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ANEXO IV-c" sheetId="1" r:id="rId1"/>
  </sheets>
  <definedNames>
    <definedName name="_xlnm.Print_Area" localSheetId="0">'ANEXO IV-c'!$B$1:$L$27</definedName>
  </definedNames>
  <calcPr calcId="145621"/>
</workbook>
</file>

<file path=xl/calcChain.xml><?xml version="1.0" encoding="utf-8"?>
<calcChain xmlns="http://schemas.openxmlformats.org/spreadsheetml/2006/main">
  <c r="L17" i="1" l="1"/>
  <c r="L18" i="1" l="1"/>
  <c r="J26" i="1" l="1"/>
  <c r="K26" i="1" l="1"/>
  <c r="C20" i="1" l="1"/>
  <c r="D20" i="1"/>
  <c r="E20" i="1"/>
  <c r="F20" i="1"/>
  <c r="G20" i="1"/>
  <c r="H20" i="1"/>
  <c r="I20" i="1"/>
  <c r="J20" i="1"/>
  <c r="K20" i="1"/>
  <c r="L15" i="1"/>
  <c r="L14" i="1"/>
  <c r="L13" i="1"/>
  <c r="I26" i="1" l="1"/>
  <c r="H26" i="1"/>
  <c r="G26" i="1"/>
  <c r="F26" i="1"/>
  <c r="E26" i="1"/>
  <c r="D26" i="1"/>
  <c r="C26" i="1"/>
  <c r="L26" i="1" s="1"/>
  <c r="L25" i="1"/>
  <c r="L24" i="1"/>
  <c r="L23" i="1"/>
  <c r="L22" i="1"/>
  <c r="K27" i="1"/>
  <c r="J27" i="1"/>
  <c r="I27" i="1"/>
  <c r="H27" i="1"/>
  <c r="G27" i="1"/>
  <c r="F27" i="1"/>
  <c r="E27" i="1"/>
  <c r="D27" i="1"/>
  <c r="L19" i="1"/>
  <c r="L16" i="1"/>
  <c r="C27" i="1" l="1"/>
  <c r="L20" i="1"/>
  <c r="L27" i="1" s="1"/>
</calcChain>
</file>

<file path=xl/sharedStrings.xml><?xml version="1.0" encoding="utf-8"?>
<sst xmlns="http://schemas.openxmlformats.org/spreadsheetml/2006/main" count="39" uniqueCount="36">
  <si>
    <t>PODER JUDICIÁRIO</t>
  </si>
  <si>
    <t>ÓRGÃO:</t>
  </si>
  <si>
    <t>UNIDADE:</t>
  </si>
  <si>
    <t>Data de referência:</t>
  </si>
  <si>
    <t xml:space="preserve"> RESOLUÇÃO 102 CNJ - ANEXO IV- QUANTITATIVO DE CARGOS E FUNÇÕES</t>
  </si>
  <si>
    <t>c) origem funcional dos ocupantes de cargos em comissão e funções de confiança.</t>
  </si>
  <si>
    <t>Denominação /
Nível</t>
  </si>
  <si>
    <t>OCUPADOS POR SERVIDORES COM VÍNCULO EFETIVO</t>
  </si>
  <si>
    <t>OCUPADOS POR SERVIDORES SEM VÍNCULO EFETIVO</t>
  </si>
  <si>
    <t>VAGOS</t>
  </si>
  <si>
    <t>TOTAL</t>
  </si>
  <si>
    <t>MESMO ENTE FEDERADO</t>
  </si>
  <si>
    <t>OUTROS ENTES FEDERADOS</t>
  </si>
  <si>
    <t>Quadro Próprio</t>
  </si>
  <si>
    <t>Carreiras do Judiciário de outros órgãos</t>
  </si>
  <si>
    <t>Estatutários de outras carreiras</t>
  </si>
  <si>
    <t>CLT</t>
  </si>
  <si>
    <t>Carreiras do Judiciário</t>
  </si>
  <si>
    <t>Cargos em Comissão</t>
  </si>
  <si>
    <t>CJ-04</t>
  </si>
  <si>
    <t>CJ-03</t>
  </si>
  <si>
    <t>CJ-02</t>
  </si>
  <si>
    <t>Total cargos</t>
  </si>
  <si>
    <t xml:space="preserve">Funções de Confiança </t>
  </si>
  <si>
    <t>FC-04</t>
  </si>
  <si>
    <t xml:space="preserve">FC-03 </t>
  </si>
  <si>
    <t>FC-02</t>
  </si>
  <si>
    <t>FC-01</t>
  </si>
  <si>
    <t>Total funções</t>
  </si>
  <si>
    <t>CJ-07</t>
  </si>
  <si>
    <t>CJ-06</t>
  </si>
  <si>
    <t>CJ-05</t>
  </si>
  <si>
    <t>CJ-01</t>
  </si>
  <si>
    <t>TRIBUNAL DE JUSTIÇA DO ESTADO DO ACRE</t>
  </si>
  <si>
    <t>Data de publicação:</t>
  </si>
  <si>
    <t>NÚCLEO DE ESTATÍSTICA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</si>
</sst>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_(* #,##0_);_(* \(#,##0\);_(* \-_);_(@_)"/>
    <numFmt numFmtId="166" formatCode="_(* #,##0.00_);_(* \(#,##0.00\);_(* \-??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59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10"/>
      <name val="Times New Roman"/>
      <family val="1"/>
    </font>
    <font>
      <sz val="10"/>
      <color rgb="FFFF000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11"/>
      <color indexed="20"/>
      <name val="Calibri"/>
      <family val="2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</font>
    <font>
      <sz val="11"/>
      <color indexed="17"/>
      <name val="Calibri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1"/>
    </font>
    <font>
      <b/>
      <sz val="9"/>
      <name val="Times New Roman"/>
      <family val="1"/>
      <charset val="1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sz val="11"/>
      <color indexed="52"/>
      <name val="Calibri"/>
      <family val="2"/>
      <charset val="1"/>
    </font>
    <font>
      <sz val="10"/>
      <name val="Arial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8"/>
      <color indexed="56"/>
      <name val="Cambria"/>
      <family val="2"/>
    </font>
    <font>
      <b/>
      <sz val="14"/>
      <name val="Times New Roman"/>
      <family val="1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4"/>
      <name val="Times New Roman"/>
      <family val="1"/>
    </font>
    <font>
      <b/>
      <sz val="1"/>
      <color indexed="8"/>
      <name val="Courier New"/>
      <family val="3"/>
      <charset val="1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b/>
      <sz val="9"/>
      <color theme="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17365D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3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9" fillId="10" borderId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1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14" borderId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9" fillId="16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164" fontId="10" fillId="0" borderId="5"/>
    <xf numFmtId="0" fontId="11" fillId="3" borderId="0" applyNumberFormat="0" applyBorder="0" applyAlignment="0" applyProtection="0"/>
    <xf numFmtId="164" fontId="12" fillId="0" borderId="0">
      <alignment vertical="top"/>
    </xf>
    <xf numFmtId="164" fontId="13" fillId="0" borderId="0">
      <alignment horizontal="right"/>
    </xf>
    <xf numFmtId="164" fontId="13" fillId="0" borderId="0">
      <alignment horizontal="left"/>
    </xf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4" borderId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2" fontId="16" fillId="0" borderId="0">
      <protection locked="0"/>
    </xf>
    <xf numFmtId="2" fontId="17" fillId="0" borderId="0">
      <protection locked="0"/>
    </xf>
    <xf numFmtId="0" fontId="18" fillId="0" borderId="0"/>
    <xf numFmtId="0" fontId="19" fillId="0" borderId="0"/>
    <xf numFmtId="0" fontId="20" fillId="8" borderId="6" applyNumberFormat="0" applyAlignment="0" applyProtection="0"/>
    <xf numFmtId="0" fontId="20" fillId="8" borderId="6" applyNumberFormat="0" applyAlignment="0" applyProtection="0"/>
    <xf numFmtId="0" fontId="20" fillId="8" borderId="6" applyNumberFormat="0" applyAlignment="0" applyProtection="0"/>
    <xf numFmtId="0" fontId="21" fillId="8" borderId="6"/>
    <xf numFmtId="0" fontId="20" fillId="8" borderId="6" applyNumberFormat="0" applyAlignment="0" applyProtection="0"/>
    <xf numFmtId="0" fontId="20" fillId="8" borderId="6" applyNumberFormat="0" applyAlignment="0" applyProtection="0"/>
    <xf numFmtId="0" fontId="22" fillId="0" borderId="0">
      <alignment vertical="center"/>
    </xf>
    <xf numFmtId="0" fontId="23" fillId="21" borderId="7" applyNumberFormat="0" applyAlignment="0" applyProtection="0"/>
    <xf numFmtId="0" fontId="23" fillId="21" borderId="7" applyNumberFormat="0" applyAlignment="0" applyProtection="0"/>
    <xf numFmtId="0" fontId="24" fillId="21" borderId="7"/>
    <xf numFmtId="0" fontId="23" fillId="21" borderId="7" applyNumberFormat="0" applyAlignment="0" applyProtection="0"/>
    <xf numFmtId="0" fontId="23" fillId="21" borderId="7" applyNumberFormat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6" fillId="0" borderId="8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3" fillId="21" borderId="7" applyNumberFormat="0" applyAlignment="0" applyProtection="0"/>
    <xf numFmtId="4" fontId="7" fillId="0" borderId="0"/>
    <xf numFmtId="165" fontId="7" fillId="0" borderId="0"/>
    <xf numFmtId="166" fontId="27" fillId="0" borderId="0" applyBorder="0" applyAlignment="0" applyProtection="0"/>
    <xf numFmtId="166" fontId="27" fillId="0" borderId="0" applyBorder="0" applyAlignment="0" applyProtection="0"/>
    <xf numFmtId="40" fontId="7" fillId="0" borderId="0"/>
    <xf numFmtId="3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8" fontId="7" fillId="0" borderId="0"/>
    <xf numFmtId="169" fontId="7" fillId="0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9" fillId="17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18" borderId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19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14" borderId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9" fillId="2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28" fillId="7" borderId="6" applyNumberFormat="0" applyAlignment="0" applyProtection="0"/>
    <xf numFmtId="0" fontId="28" fillId="7" borderId="6" applyNumberFormat="0" applyAlignment="0" applyProtection="0"/>
    <xf numFmtId="0" fontId="28" fillId="7" borderId="6" applyNumberFormat="0" applyAlignment="0" applyProtection="0"/>
    <xf numFmtId="0" fontId="28" fillId="7" borderId="6" applyNumberFormat="0" applyAlignment="0" applyProtection="0"/>
    <xf numFmtId="0" fontId="28" fillId="8" borderId="6" applyNumberFormat="0" applyAlignment="0" applyProtection="0"/>
    <xf numFmtId="170" fontId="27" fillId="0" borderId="0" applyFill="0" applyBorder="0" applyAlignment="0" applyProtection="0"/>
    <xf numFmtId="0" fontId="27" fillId="0" borderId="0" applyFill="0" applyBorder="0" applyAlignment="0" applyProtection="0"/>
    <xf numFmtId="170" fontId="27" fillId="0" borderId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9">
      <alignment horizontal="center"/>
    </xf>
    <xf numFmtId="2" fontId="7" fillId="0" borderId="0"/>
    <xf numFmtId="2" fontId="7" fillId="0" borderId="0"/>
    <xf numFmtId="0" fontId="31" fillId="0" borderId="0">
      <alignment horizontal="left"/>
    </xf>
    <xf numFmtId="0" fontId="14" fillId="4" borderId="0" applyNumberFormat="0" applyBorder="0" applyAlignment="0" applyProtection="0"/>
    <xf numFmtId="0" fontId="32" fillId="0" borderId="10" applyNumberFormat="0" applyFill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5" fillId="3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6" fillId="0" borderId="0"/>
    <xf numFmtId="0" fontId="28" fillId="7" borderId="6" applyNumberFormat="0" applyAlignment="0" applyProtection="0"/>
    <xf numFmtId="0" fontId="30" fillId="0" borderId="13">
      <alignment horizontal="center"/>
    </xf>
    <xf numFmtId="0" fontId="37" fillId="0" borderId="14">
      <alignment horizontal="center"/>
    </xf>
    <xf numFmtId="171" fontId="7" fillId="0" borderId="0"/>
    <xf numFmtId="0" fontId="25" fillId="0" borderId="8" applyNumberFormat="0" applyFill="0" applyAlignment="0" applyProtection="0"/>
    <xf numFmtId="166" fontId="7" fillId="0" borderId="0"/>
    <xf numFmtId="172" fontId="27" fillId="0" borderId="0" applyFill="0" applyBorder="0" applyAlignment="0" applyProtection="0"/>
    <xf numFmtId="167" fontId="7" fillId="0" borderId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9" fillId="22" borderId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4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7" fillId="0" borderId="0"/>
    <xf numFmtId="0" fontId="27" fillId="0" borderId="0"/>
    <xf numFmtId="0" fontId="27" fillId="0" borderId="0"/>
    <xf numFmtId="0" fontId="40" fillId="0" borderId="0"/>
    <xf numFmtId="0" fontId="40" fillId="0" borderId="0"/>
    <xf numFmtId="0" fontId="27" fillId="0" borderId="0"/>
    <xf numFmtId="0" fontId="27" fillId="0" borderId="0"/>
    <xf numFmtId="0" fontId="27" fillId="23" borderId="15" applyNumberFormat="0" applyAlignment="0" applyProtection="0"/>
    <xf numFmtId="0" fontId="27" fillId="23" borderId="15" applyNumberFormat="0" applyAlignment="0" applyProtection="0"/>
    <xf numFmtId="0" fontId="27" fillId="23" borderId="15" applyNumberFormat="0" applyAlignment="0" applyProtection="0"/>
    <xf numFmtId="0" fontId="27" fillId="23" borderId="15" applyNumberFormat="0" applyAlignment="0" applyProtection="0"/>
    <xf numFmtId="0" fontId="27" fillId="23" borderId="15" applyNumberFormat="0" applyAlignment="0" applyProtection="0"/>
    <xf numFmtId="0" fontId="27" fillId="23" borderId="15" applyNumberFormat="0" applyAlignment="0" applyProtection="0"/>
    <xf numFmtId="0" fontId="41" fillId="8" borderId="16" applyNumberFormat="0" applyAlignment="0" applyProtection="0"/>
    <xf numFmtId="10" fontId="7" fillId="0" borderId="0"/>
    <xf numFmtId="173" fontId="16" fillId="0" borderId="0">
      <protection locked="0"/>
    </xf>
    <xf numFmtId="174" fontId="16" fillId="0" borderId="0">
      <protection locked="0"/>
    </xf>
    <xf numFmtId="9" fontId="27" fillId="0" borderId="0" applyFill="0" applyBorder="0" applyAlignment="0" applyProtection="0"/>
    <xf numFmtId="9" fontId="1" fillId="0" borderId="0" applyFont="0" applyFill="0" applyBorder="0" applyAlignment="0" applyProtection="0"/>
    <xf numFmtId="9" fontId="7" fillId="0" borderId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7" fillId="0" borderId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0" fontId="13" fillId="0" borderId="0"/>
    <xf numFmtId="0" fontId="41" fillId="8" borderId="16" applyNumberFormat="0" applyAlignment="0" applyProtection="0"/>
    <xf numFmtId="0" fontId="41" fillId="8" borderId="16" applyNumberFormat="0" applyAlignment="0" applyProtection="0"/>
    <xf numFmtId="0" fontId="42" fillId="8" borderId="16"/>
    <xf numFmtId="0" fontId="41" fillId="8" borderId="16" applyNumberFormat="0" applyAlignment="0" applyProtection="0"/>
    <xf numFmtId="0" fontId="41" fillId="8" borderId="16" applyNumberFormat="0" applyAlignment="0" applyProtection="0"/>
    <xf numFmtId="38" fontId="7" fillId="0" borderId="0"/>
    <xf numFmtId="38" fontId="43" fillId="0" borderId="17"/>
    <xf numFmtId="175" fontId="40" fillId="0" borderId="0">
      <protection locked="0"/>
    </xf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7" fillId="0" borderId="0"/>
    <xf numFmtId="176" fontId="27" fillId="0" borderId="0" applyFill="0" applyBorder="0" applyAlignment="0" applyProtection="0"/>
    <xf numFmtId="166" fontId="27" fillId="0" borderId="0"/>
    <xf numFmtId="0" fontId="27" fillId="0" borderId="0"/>
    <xf numFmtId="166" fontId="27" fillId="0" borderId="0"/>
    <xf numFmtId="166" fontId="40" fillId="0" borderId="0"/>
    <xf numFmtId="166" fontId="27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6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7" fontId="7" fillId="0" borderId="0"/>
    <xf numFmtId="178" fontId="7" fillId="0" borderId="0"/>
    <xf numFmtId="0" fontId="47" fillId="0" borderId="0" applyNumberFormat="0" applyFill="0" applyBorder="0" applyAlignment="0" applyProtection="0"/>
    <xf numFmtId="0" fontId="48" fillId="0" borderId="18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49" fillId="0" borderId="1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5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51" fillId="0" borderId="11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52" fillId="0" borderId="12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2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3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4" fillId="0" borderId="19"/>
    <xf numFmtId="2" fontId="55" fillId="0" borderId="0">
      <protection locked="0"/>
    </xf>
    <xf numFmtId="2" fontId="55" fillId="0" borderId="0">
      <protection locked="0"/>
    </xf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7" fillId="0" borderId="2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174" fontId="16" fillId="0" borderId="0">
      <protection locked="0"/>
    </xf>
    <xf numFmtId="179" fontId="16" fillId="0" borderId="0">
      <protection locked="0"/>
    </xf>
    <xf numFmtId="0" fontId="40" fillId="0" borderId="0"/>
    <xf numFmtId="43" fontId="1" fillId="0" borderId="0" applyFont="0" applyFill="0" applyBorder="0" applyAlignment="0" applyProtection="0"/>
    <xf numFmtId="166" fontId="27" fillId="0" borderId="0" applyFill="0" applyBorder="0" applyAlignment="0" applyProtection="0"/>
    <xf numFmtId="176" fontId="27" fillId="0" borderId="0" applyFill="0" applyBorder="0" applyAlignment="0" applyProtection="0"/>
    <xf numFmtId="166" fontId="27" fillId="0" borderId="0" applyFill="0" applyBorder="0" applyAlignment="0" applyProtection="0"/>
    <xf numFmtId="176" fontId="27" fillId="0" borderId="0" applyFill="0" applyBorder="0" applyAlignment="0" applyProtection="0"/>
    <xf numFmtId="3" fontId="7" fillId="0" borderId="0"/>
    <xf numFmtId="0" fontId="44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0" fontId="5" fillId="0" borderId="0" xfId="0" applyFont="1"/>
    <xf numFmtId="0" fontId="58" fillId="24" borderId="1" xfId="0" applyFont="1" applyFill="1" applyBorder="1" applyAlignment="1">
      <alignment horizontal="center" vertical="center" wrapText="1"/>
    </xf>
    <xf numFmtId="0" fontId="2" fillId="25" borderId="1" xfId="0" applyFont="1" applyFill="1" applyBorder="1" applyAlignment="1">
      <alignment horizontal="center"/>
    </xf>
    <xf numFmtId="3" fontId="2" fillId="25" borderId="1" xfId="0" applyNumberFormat="1" applyFont="1" applyFill="1" applyBorder="1" applyAlignment="1">
      <alignment horizontal="right"/>
    </xf>
    <xf numFmtId="0" fontId="58" fillId="24" borderId="1" xfId="0" applyFont="1" applyFill="1" applyBorder="1" applyAlignment="1">
      <alignment horizontal="center"/>
    </xf>
    <xf numFmtId="3" fontId="58" fillId="24" borderId="1" xfId="0" applyNumberFormat="1" applyFont="1" applyFill="1" applyBorder="1" applyAlignment="1">
      <alignment horizontal="right"/>
    </xf>
    <xf numFmtId="14" fontId="2" fillId="0" borderId="0" xfId="0" applyNumberFormat="1" applyFont="1"/>
    <xf numFmtId="0" fontId="0" fillId="26" borderId="0" xfId="0" applyFill="1"/>
    <xf numFmtId="0" fontId="4" fillId="26" borderId="0" xfId="0" applyFont="1" applyFill="1" applyAlignment="1">
      <alignment wrapText="1"/>
    </xf>
    <xf numFmtId="3" fontId="2" fillId="26" borderId="1" xfId="0" applyNumberFormat="1" applyFont="1" applyFill="1" applyBorder="1" applyAlignment="1">
      <alignment horizontal="right"/>
    </xf>
    <xf numFmtId="0" fontId="2" fillId="26" borderId="1" xfId="0" applyFont="1" applyFill="1" applyBorder="1" applyAlignment="1">
      <alignment horizontal="center"/>
    </xf>
    <xf numFmtId="0" fontId="3" fillId="25" borderId="2" xfId="0" applyFont="1" applyFill="1" applyBorder="1" applyAlignment="1">
      <alignment horizontal="left" vertical="center" wrapText="1"/>
    </xf>
    <xf numFmtId="0" fontId="3" fillId="25" borderId="3" xfId="0" applyFont="1" applyFill="1" applyBorder="1" applyAlignment="1">
      <alignment horizontal="left" vertical="center" wrapText="1"/>
    </xf>
    <xf numFmtId="0" fontId="3" fillId="25" borderId="4" xfId="0" applyFont="1" applyFill="1" applyBorder="1" applyAlignment="1">
      <alignment horizontal="left" vertical="center" wrapText="1"/>
    </xf>
    <xf numFmtId="0" fontId="3" fillId="26" borderId="2" xfId="0" applyFont="1" applyFill="1" applyBorder="1" applyAlignment="1">
      <alignment horizontal="left"/>
    </xf>
    <xf numFmtId="0" fontId="3" fillId="26" borderId="3" xfId="0" applyFont="1" applyFill="1" applyBorder="1" applyAlignment="1">
      <alignment horizontal="left"/>
    </xf>
    <xf numFmtId="0" fontId="3" fillId="26" borderId="4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58" fillId="24" borderId="1" xfId="0" applyFont="1" applyFill="1" applyBorder="1" applyAlignment="1">
      <alignment horizontal="center" vertical="center" wrapText="1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colors>
    <mruColors>
      <color rgb="FFC5D9F1"/>
      <color rgb="FF17365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3"/>
  <sheetViews>
    <sheetView showGridLines="0" tabSelected="1" zoomScaleNormal="100" workbookViewId="0">
      <selection activeCell="B1" sqref="B1:L27"/>
    </sheetView>
  </sheetViews>
  <sheetFormatPr defaultRowHeight="12.75"/>
  <cols>
    <col min="1" max="1" width="1.85546875" customWidth="1"/>
    <col min="2" max="2" width="15.42578125" customWidth="1"/>
    <col min="3" max="12" width="13.7109375" customWidth="1"/>
  </cols>
  <sheetData>
    <row r="1" spans="2:13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2:13">
      <c r="B2" s="1" t="s">
        <v>1</v>
      </c>
      <c r="C2" s="3" t="s">
        <v>33</v>
      </c>
      <c r="D2" s="2"/>
      <c r="E2" s="2"/>
      <c r="F2" s="2"/>
      <c r="G2" s="2"/>
      <c r="H2" s="2"/>
      <c r="I2" s="2"/>
      <c r="J2" s="2"/>
      <c r="K2" s="2"/>
      <c r="L2" s="2"/>
    </row>
    <row r="3" spans="2:13">
      <c r="B3" s="1" t="s">
        <v>2</v>
      </c>
      <c r="C3" s="2" t="s">
        <v>35</v>
      </c>
      <c r="D3" s="2"/>
      <c r="E3" s="2"/>
      <c r="F3" s="2"/>
      <c r="G3" s="2"/>
      <c r="H3" s="2"/>
      <c r="I3" s="2"/>
      <c r="J3" s="2"/>
      <c r="K3" s="2"/>
      <c r="L3" s="2"/>
    </row>
    <row r="4" spans="2:13">
      <c r="B4" s="2" t="s">
        <v>3</v>
      </c>
      <c r="C4" s="12">
        <v>43799</v>
      </c>
      <c r="D4" s="2"/>
      <c r="E4" s="2"/>
      <c r="F4" s="2"/>
      <c r="G4" s="2"/>
      <c r="H4" s="2"/>
      <c r="I4" s="2"/>
      <c r="J4" s="2"/>
      <c r="K4" s="2"/>
      <c r="L4" s="2"/>
    </row>
    <row r="5" spans="2:13">
      <c r="B5" s="2" t="s">
        <v>34</v>
      </c>
      <c r="C5" s="12">
        <v>43858</v>
      </c>
      <c r="D5" s="2"/>
      <c r="E5" s="2"/>
      <c r="F5" s="2"/>
      <c r="G5" s="2"/>
      <c r="H5" s="2"/>
      <c r="I5" s="2"/>
      <c r="J5" s="2"/>
      <c r="K5" s="2"/>
      <c r="L5" s="2"/>
    </row>
    <row r="6" spans="2:13">
      <c r="B6" s="23" t="s">
        <v>4</v>
      </c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2:13" ht="2.25" customHeight="1"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2:13">
      <c r="B8" s="3" t="s">
        <v>5</v>
      </c>
      <c r="C8" s="2"/>
      <c r="D8" s="2"/>
      <c r="E8" s="2"/>
      <c r="F8" s="2"/>
      <c r="G8" s="2"/>
      <c r="H8" s="2"/>
      <c r="I8" s="2"/>
      <c r="J8" s="2"/>
      <c r="K8" s="2"/>
      <c r="L8" s="2"/>
    </row>
    <row r="9" spans="2:13" ht="15.75" customHeight="1">
      <c r="B9" s="24" t="s">
        <v>6</v>
      </c>
      <c r="C9" s="24" t="s">
        <v>7</v>
      </c>
      <c r="D9" s="24"/>
      <c r="E9" s="24"/>
      <c r="F9" s="24"/>
      <c r="G9" s="24"/>
      <c r="H9" s="24"/>
      <c r="I9" s="24"/>
      <c r="J9" s="24" t="s">
        <v>8</v>
      </c>
      <c r="K9" s="24" t="s">
        <v>9</v>
      </c>
      <c r="L9" s="24" t="s">
        <v>10</v>
      </c>
      <c r="M9" s="4"/>
    </row>
    <row r="10" spans="2:13">
      <c r="B10" s="24"/>
      <c r="C10" s="24" t="s">
        <v>11</v>
      </c>
      <c r="D10" s="24"/>
      <c r="E10" s="24"/>
      <c r="F10" s="24"/>
      <c r="G10" s="24" t="s">
        <v>12</v>
      </c>
      <c r="H10" s="24"/>
      <c r="I10" s="24"/>
      <c r="J10" s="24"/>
      <c r="K10" s="24"/>
      <c r="L10" s="24"/>
      <c r="M10" s="4"/>
    </row>
    <row r="11" spans="2:13" ht="63" customHeight="1">
      <c r="B11" s="24"/>
      <c r="C11" s="7" t="s">
        <v>13</v>
      </c>
      <c r="D11" s="7" t="s">
        <v>14</v>
      </c>
      <c r="E11" s="7" t="s">
        <v>15</v>
      </c>
      <c r="F11" s="7" t="s">
        <v>16</v>
      </c>
      <c r="G11" s="7" t="s">
        <v>17</v>
      </c>
      <c r="H11" s="7" t="s">
        <v>15</v>
      </c>
      <c r="I11" s="7" t="s">
        <v>16</v>
      </c>
      <c r="J11" s="24"/>
      <c r="K11" s="24"/>
      <c r="L11" s="24"/>
      <c r="M11" s="4"/>
    </row>
    <row r="12" spans="2:13" ht="20.100000000000001" customHeight="1">
      <c r="B12" s="17" t="s">
        <v>18</v>
      </c>
      <c r="C12" s="18"/>
      <c r="D12" s="18"/>
      <c r="E12" s="18"/>
      <c r="F12" s="18"/>
      <c r="G12" s="18"/>
      <c r="H12" s="18"/>
      <c r="I12" s="18"/>
      <c r="J12" s="18"/>
      <c r="K12" s="18"/>
      <c r="L12" s="19"/>
      <c r="M12" s="4"/>
    </row>
    <row r="13" spans="2:13" ht="12.95" customHeight="1">
      <c r="B13" s="5" t="s">
        <v>29</v>
      </c>
      <c r="C13" s="15">
        <v>0</v>
      </c>
      <c r="D13" s="15">
        <v>0</v>
      </c>
      <c r="E13" s="15">
        <v>1</v>
      </c>
      <c r="F13" s="15">
        <v>0</v>
      </c>
      <c r="G13" s="15">
        <v>0</v>
      </c>
      <c r="H13" s="15">
        <v>0</v>
      </c>
      <c r="I13" s="15">
        <v>0</v>
      </c>
      <c r="J13" s="15">
        <v>9</v>
      </c>
      <c r="K13" s="15">
        <v>0</v>
      </c>
      <c r="L13" s="15">
        <f t="shared" ref="L13:L19" si="0">C13+D13+E13+F13+G13+H13+I13+J13+K13</f>
        <v>10</v>
      </c>
      <c r="M13" s="4"/>
    </row>
    <row r="14" spans="2:13" ht="12.95" customHeight="1">
      <c r="B14" s="8" t="s">
        <v>30</v>
      </c>
      <c r="C14" s="9">
        <v>0</v>
      </c>
      <c r="D14" s="9">
        <v>0</v>
      </c>
      <c r="E14" s="9">
        <v>1</v>
      </c>
      <c r="F14" s="9">
        <v>0</v>
      </c>
      <c r="G14" s="9">
        <v>0</v>
      </c>
      <c r="H14" s="9">
        <v>0</v>
      </c>
      <c r="I14" s="9">
        <v>0</v>
      </c>
      <c r="J14" s="9">
        <v>9</v>
      </c>
      <c r="K14" s="9">
        <v>0</v>
      </c>
      <c r="L14" s="9">
        <f t="shared" si="0"/>
        <v>10</v>
      </c>
      <c r="M14" s="13"/>
    </row>
    <row r="15" spans="2:13" ht="12.95" customHeight="1">
      <c r="B15" s="16" t="s">
        <v>31</v>
      </c>
      <c r="C15" s="15">
        <v>51</v>
      </c>
      <c r="D15" s="15">
        <v>0</v>
      </c>
      <c r="E15" s="15">
        <v>3</v>
      </c>
      <c r="F15" s="15">
        <v>0</v>
      </c>
      <c r="G15" s="15">
        <v>0</v>
      </c>
      <c r="H15" s="15">
        <v>0</v>
      </c>
      <c r="I15" s="15">
        <v>0</v>
      </c>
      <c r="J15" s="15">
        <v>118</v>
      </c>
      <c r="K15" s="15">
        <v>150</v>
      </c>
      <c r="L15" s="15">
        <f t="shared" si="0"/>
        <v>322</v>
      </c>
      <c r="M15" s="14"/>
    </row>
    <row r="16" spans="2:13" ht="12.95" customHeight="1">
      <c r="B16" s="8" t="s">
        <v>19</v>
      </c>
      <c r="C16" s="9">
        <v>15</v>
      </c>
      <c r="D16" s="9">
        <v>0</v>
      </c>
      <c r="E16" s="9">
        <v>3</v>
      </c>
      <c r="F16" s="9">
        <v>0</v>
      </c>
      <c r="G16" s="9">
        <v>0</v>
      </c>
      <c r="H16" s="9">
        <v>0</v>
      </c>
      <c r="I16" s="9">
        <v>0</v>
      </c>
      <c r="J16" s="9">
        <v>11</v>
      </c>
      <c r="K16" s="9">
        <v>1</v>
      </c>
      <c r="L16" s="9">
        <f t="shared" si="0"/>
        <v>30</v>
      </c>
      <c r="M16" s="14"/>
    </row>
    <row r="17" spans="2:13" ht="12.95" customHeight="1">
      <c r="B17" s="16" t="s">
        <v>20</v>
      </c>
      <c r="C17" s="15">
        <v>29</v>
      </c>
      <c r="D17" s="15">
        <v>0</v>
      </c>
      <c r="E17" s="15">
        <v>4</v>
      </c>
      <c r="F17" s="15">
        <v>0</v>
      </c>
      <c r="G17" s="15">
        <v>0</v>
      </c>
      <c r="H17" s="15">
        <v>0</v>
      </c>
      <c r="I17" s="15">
        <v>0</v>
      </c>
      <c r="J17" s="15">
        <v>13</v>
      </c>
      <c r="K17" s="15">
        <v>0</v>
      </c>
      <c r="L17" s="15">
        <f t="shared" si="0"/>
        <v>46</v>
      </c>
      <c r="M17" s="14"/>
    </row>
    <row r="18" spans="2:13" ht="12.95" customHeight="1">
      <c r="B18" s="8" t="s">
        <v>21</v>
      </c>
      <c r="C18" s="9">
        <v>2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1</v>
      </c>
      <c r="K18" s="9">
        <v>0</v>
      </c>
      <c r="L18" s="9">
        <f t="shared" si="0"/>
        <v>3</v>
      </c>
      <c r="M18" s="14"/>
    </row>
    <row r="19" spans="2:13" ht="12.95" customHeight="1">
      <c r="B19" s="16" t="s">
        <v>32</v>
      </c>
      <c r="C19" s="15">
        <v>6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3</v>
      </c>
      <c r="K19" s="15">
        <v>1</v>
      </c>
      <c r="L19" s="15">
        <f t="shared" si="0"/>
        <v>10</v>
      </c>
      <c r="M19" s="4"/>
    </row>
    <row r="20" spans="2:13" ht="18" customHeight="1">
      <c r="B20" s="10" t="s">
        <v>22</v>
      </c>
      <c r="C20" s="11">
        <f>SUM(C13:C19)</f>
        <v>103</v>
      </c>
      <c r="D20" s="11">
        <f t="shared" ref="D20:L20" si="1">SUM(D13:D19)</f>
        <v>0</v>
      </c>
      <c r="E20" s="11">
        <f t="shared" si="1"/>
        <v>12</v>
      </c>
      <c r="F20" s="11">
        <f t="shared" si="1"/>
        <v>0</v>
      </c>
      <c r="G20" s="11">
        <f t="shared" si="1"/>
        <v>0</v>
      </c>
      <c r="H20" s="11">
        <f t="shared" si="1"/>
        <v>0</v>
      </c>
      <c r="I20" s="11">
        <f t="shared" si="1"/>
        <v>0</v>
      </c>
      <c r="J20" s="11">
        <f t="shared" si="1"/>
        <v>164</v>
      </c>
      <c r="K20" s="11">
        <f t="shared" si="1"/>
        <v>152</v>
      </c>
      <c r="L20" s="11">
        <f t="shared" si="1"/>
        <v>431</v>
      </c>
      <c r="M20" s="4"/>
    </row>
    <row r="21" spans="2:13" ht="20.100000000000001" customHeight="1">
      <c r="B21" s="20" t="s">
        <v>23</v>
      </c>
      <c r="C21" s="21"/>
      <c r="D21" s="21"/>
      <c r="E21" s="21"/>
      <c r="F21" s="21"/>
      <c r="G21" s="21"/>
      <c r="H21" s="21"/>
      <c r="I21" s="21"/>
      <c r="J21" s="21"/>
      <c r="K21" s="21"/>
      <c r="L21" s="22"/>
      <c r="M21" s="14"/>
    </row>
    <row r="22" spans="2:13" ht="12.95" customHeight="1">
      <c r="B22" s="16" t="s">
        <v>24</v>
      </c>
      <c r="C22" s="15">
        <v>20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f t="shared" ref="L22:L26" si="2">C22+D22+E22+F22+G22+H22+I22+K22</f>
        <v>20</v>
      </c>
      <c r="M22" s="14"/>
    </row>
    <row r="23" spans="2:13" ht="12.95" customHeight="1">
      <c r="B23" s="8" t="s">
        <v>25</v>
      </c>
      <c r="C23" s="9">
        <v>325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30</v>
      </c>
      <c r="L23" s="9">
        <f t="shared" si="2"/>
        <v>355</v>
      </c>
      <c r="M23" s="14"/>
    </row>
    <row r="24" spans="2:13" ht="12.95" customHeight="1">
      <c r="B24" s="16" t="s">
        <v>26</v>
      </c>
      <c r="C24" s="15">
        <v>34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11</v>
      </c>
      <c r="L24" s="15">
        <f t="shared" si="2"/>
        <v>45</v>
      </c>
      <c r="M24" s="14"/>
    </row>
    <row r="25" spans="2:13" ht="12.95" customHeight="1">
      <c r="B25" s="8" t="s">
        <v>27</v>
      </c>
      <c r="C25" s="9">
        <v>15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15</v>
      </c>
      <c r="L25" s="9">
        <f t="shared" si="2"/>
        <v>30</v>
      </c>
      <c r="M25" s="14"/>
    </row>
    <row r="26" spans="2:13" ht="18" customHeight="1">
      <c r="B26" s="10" t="s">
        <v>28</v>
      </c>
      <c r="C26" s="11">
        <f t="shared" ref="C26:I26" si="3">SUM(C22:C25)</f>
        <v>394</v>
      </c>
      <c r="D26" s="11">
        <f t="shared" si="3"/>
        <v>0</v>
      </c>
      <c r="E26" s="11">
        <f t="shared" si="3"/>
        <v>0</v>
      </c>
      <c r="F26" s="11">
        <f t="shared" si="3"/>
        <v>0</v>
      </c>
      <c r="G26" s="11">
        <f t="shared" si="3"/>
        <v>0</v>
      </c>
      <c r="H26" s="11">
        <f t="shared" si="3"/>
        <v>0</v>
      </c>
      <c r="I26" s="11">
        <f t="shared" si="3"/>
        <v>0</v>
      </c>
      <c r="J26" s="11">
        <f>SUM(J22:J25)</f>
        <v>0</v>
      </c>
      <c r="K26" s="11">
        <f>SUM(K22:K25)</f>
        <v>56</v>
      </c>
      <c r="L26" s="11">
        <f t="shared" si="2"/>
        <v>450</v>
      </c>
      <c r="M26" s="4"/>
    </row>
    <row r="27" spans="2:13" ht="20.100000000000001" customHeight="1">
      <c r="B27" s="10" t="s">
        <v>10</v>
      </c>
      <c r="C27" s="11">
        <f t="shared" ref="C27:L27" si="4">C20+C26</f>
        <v>497</v>
      </c>
      <c r="D27" s="11">
        <f t="shared" si="4"/>
        <v>0</v>
      </c>
      <c r="E27" s="11">
        <f t="shared" si="4"/>
        <v>12</v>
      </c>
      <c r="F27" s="11">
        <f t="shared" si="4"/>
        <v>0</v>
      </c>
      <c r="G27" s="11">
        <f t="shared" si="4"/>
        <v>0</v>
      </c>
      <c r="H27" s="11">
        <f t="shared" si="4"/>
        <v>0</v>
      </c>
      <c r="I27" s="11">
        <f t="shared" si="4"/>
        <v>0</v>
      </c>
      <c r="J27" s="11">
        <f t="shared" si="4"/>
        <v>164</v>
      </c>
      <c r="K27" s="11">
        <f t="shared" si="4"/>
        <v>208</v>
      </c>
      <c r="L27" s="11">
        <f t="shared" si="4"/>
        <v>881</v>
      </c>
      <c r="M27" s="4"/>
    </row>
    <row r="28" spans="2:13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2:13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6" spans="3:3">
      <c r="C36" s="6"/>
    </row>
    <row r="37" spans="3:3">
      <c r="C37" s="6"/>
    </row>
    <row r="38" spans="3:3">
      <c r="C38" s="6"/>
    </row>
    <row r="39" spans="3:3">
      <c r="C39" s="6"/>
    </row>
    <row r="40" spans="3:3">
      <c r="C40" s="6"/>
    </row>
    <row r="41" spans="3:3">
      <c r="C41" s="6"/>
    </row>
    <row r="42" spans="3:3">
      <c r="C42" s="6"/>
    </row>
    <row r="43" spans="3:3">
      <c r="C43" s="6"/>
    </row>
  </sheetData>
  <mergeCells count="10">
    <mergeCell ref="B12:L12"/>
    <mergeCell ref="B21:L21"/>
    <mergeCell ref="B6:L6"/>
    <mergeCell ref="B9:B11"/>
    <mergeCell ref="C9:I9"/>
    <mergeCell ref="J9:J11"/>
    <mergeCell ref="K9:K11"/>
    <mergeCell ref="L9:L11"/>
    <mergeCell ref="C10:F10"/>
    <mergeCell ref="G10:I10"/>
  </mergeCells>
  <pageMargins left="0.78740157499999996" right="0.78740157499999996" top="0.984251969" bottom="0.984251969" header="0.49212598499999999" footer="0.49212598499999999"/>
  <pageSetup paperSize="9" scale="86" orientation="landscape" r:id="rId1"/>
  <headerFooter alignWithMargins="0"/>
  <webPublishItems count="2">
    <webPublishItem id="6807" divId="Anexo_IV_C_NOVEMBRO_6807" sourceType="printArea" destinationFile="T:\TRANSPARENCIA\INTERNET\Anexo IV\2019\C\Nov\Anexo_IV_C_NOVEMBRO.htm"/>
    <webPublishItem id="32081" divId="Anexo_IV_C_NOVEMBRO_2015_32081" sourceType="range" sourceRef="B1:L27" destinationFile="T:\Transparencia\INTERNET\Anexo IV\2015\C\Novembro\Anexo_IV_C_NOVEMBRO_2015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IV-c</vt:lpstr>
      <vt:lpstr>'ANEXO IV-c'!Area_de_impressao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Azevedo Drumond</dc:creator>
  <cp:lastModifiedBy>Julio César da Silva Gomes</cp:lastModifiedBy>
  <cp:lastPrinted>2019-12-03T15:24:29Z</cp:lastPrinted>
  <dcterms:created xsi:type="dcterms:W3CDTF">2016-03-28T15:33:57Z</dcterms:created>
  <dcterms:modified xsi:type="dcterms:W3CDTF">2020-01-28T14:23:23Z</dcterms:modified>
</cp:coreProperties>
</file>