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e" sheetId="1" r:id="rId1"/>
  </sheets>
  <definedNames>
    <definedName name="_xlnm.Print_Area" localSheetId="0">'ANEXO IV-e'!$B$1:$I$18</definedName>
  </definedNames>
  <calcPr calcId="145621"/>
</workbook>
</file>

<file path=xl/calcChain.xml><?xml version="1.0" encoding="utf-8"?>
<calcChain xmlns="http://schemas.openxmlformats.org/spreadsheetml/2006/main">
  <c r="E15" i="1" l="1"/>
  <c r="I18" i="1" l="1"/>
  <c r="G18" i="1"/>
  <c r="F18" i="1"/>
  <c r="D18" i="1"/>
  <c r="C18" i="1"/>
  <c r="H17" i="1"/>
  <c r="E17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<sst xmlns="http://schemas.openxmlformats.org/spreadsheetml/2006/main" count="28" uniqueCount="27">
  <si>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</si>
  <si>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</si>
  <si>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</si>
  <si>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</si>
  <si>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</si>
  <si>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</si>
  <si>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</si>
  <si>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</si>
  <si>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</si>
  <si>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</si>
  <si>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</si>
  <si>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</si>
  <si>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</si>
  <si>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</si>
  <si>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</si>
  <si>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</si>
  <si>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</si>
  <si>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</si>
  <si>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</si>
  <si>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</si>
  <si>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</si>
  <si>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</si>
  <si>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</si>
  <si>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</si>
  <si>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</si>
  <si>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Juíz Classista de Primeira Instância</t>
  </si>
  <si>
    <t>NÚCLEO DE ESTATÍSTICA - NUEGE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</si>
</sst>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24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26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43616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13</v>
      </c>
      <c r="G10" s="15">
        <v>7</v>
      </c>
      <c r="H10" s="15">
        <v>20</v>
      </c>
      <c r="I10" s="15">
        <v>9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54</v>
      </c>
      <c r="D15" s="6">
        <v>28</v>
      </c>
      <c r="E15" s="6">
        <f>C15+D15</f>
        <v>82</v>
      </c>
      <c r="F15" s="7">
        <v>7</v>
      </c>
      <c r="G15" s="7">
        <v>13</v>
      </c>
      <c r="H15" s="7">
        <v>20</v>
      </c>
      <c r="I15" s="7">
        <v>17</v>
      </c>
    </row>
    <row r="16" spans="2:9">
      <c r="B16" s="13" t="s">
        <v>22</v>
      </c>
      <c r="C16" s="14">
        <v>0</v>
      </c>
      <c r="D16" s="14">
        <v>49</v>
      </c>
      <c r="E16" s="14">
        <v>49</v>
      </c>
      <c r="F16" s="15">
        <v>0</v>
      </c>
      <c r="G16" s="15">
        <v>0</v>
      </c>
      <c r="H16" s="15">
        <v>0</v>
      </c>
      <c r="I16" s="15">
        <v>0</v>
      </c>
    </row>
    <row r="17" spans="2:9" ht="12.75" customHeight="1">
      <c r="B17" s="8" t="s">
        <v>25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23</v>
      </c>
      <c r="C18" s="11">
        <f>SUM(C9:C17)</f>
        <v>66</v>
      </c>
      <c r="D18" s="11">
        <f t="shared" ref="D18:I18" si="2">SUM(D9:D17)</f>
        <v>77</v>
      </c>
      <c r="E18" s="11">
        <f t="shared" si="2"/>
        <v>143</v>
      </c>
      <c r="F18" s="11">
        <f t="shared" si="2"/>
        <v>21</v>
      </c>
      <c r="G18" s="11">
        <f t="shared" si="2"/>
        <v>20</v>
      </c>
      <c r="H18" s="11">
        <f t="shared" si="2"/>
        <v>41</v>
      </c>
      <c r="I18" s="11">
        <f t="shared" si="2"/>
        <v>26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T:\Transparencia\INTERNET\Anexo IV\2015\E\Anexo_IV_E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2019-07-17T22:20:02Z</cp:lastPrinted>
  <dcterms:created xsi:type="dcterms:W3CDTF">2016-03-29T16:01:46Z</dcterms:created>
  <dcterms:modified xsi:type="dcterms:W3CDTF">2019-07-17T22:20:19Z</dcterms:modified>
</cp:coreProperties>
</file>