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65476" windowWidth="10395" windowHeight="12885" activeTab="0"/>
  </bookViews>
  <sheets>
    <sheet name="TLP 1º e 2º graus" sheetId="1" r:id="rId1"/>
    <sheet name="Baixados 2016" sheetId="2" state="hidden" r:id="rId2"/>
  </sheets>
  <definedNames>
    <definedName name="_xlfn.QUARTILE.INC" hidden="1">#NAME?</definedName>
    <definedName name="_xlnm.Print_Area" localSheetId="0">'TLP 1º e 2º graus'!$A$1:$R$93</definedName>
  </definedNames>
  <calcPr fullCalcOnLoad="1"/>
</workbook>
</file>

<file path=xl/sharedStrings.xml><?xml version="1.0" encoding="utf-8"?>
<sst xmlns="http://schemas.openxmlformats.org/spreadsheetml/2006/main" count="619" uniqueCount="129">
  <si>
    <t>LP</t>
  </si>
  <si>
    <t>Rio Branco</t>
  </si>
  <si>
    <t>4ª Vara Criminal</t>
  </si>
  <si>
    <t>3ª Vara Criminal</t>
  </si>
  <si>
    <t>1ª Vara Criminal</t>
  </si>
  <si>
    <t>2ª Vara Criminal</t>
  </si>
  <si>
    <t>Acrelândia</t>
  </si>
  <si>
    <t>Assis Brasil</t>
  </si>
  <si>
    <t>Vara Cível</t>
  </si>
  <si>
    <t>Vara Cível - Juizado Especial</t>
  </si>
  <si>
    <t>Vara Cível - Juizado Especial de Fazenda Pública</t>
  </si>
  <si>
    <t>Vara Criminal</t>
  </si>
  <si>
    <t>Vara Criminal - Juizado Especial</t>
  </si>
  <si>
    <t>Bujari</t>
  </si>
  <si>
    <t>Capixaba</t>
  </si>
  <si>
    <t>Cruzeiro do Sul</t>
  </si>
  <si>
    <t>1ª Vara Cível</t>
  </si>
  <si>
    <t>2ª Vara Cível</t>
  </si>
  <si>
    <t>Juizado Especial Cível</t>
  </si>
  <si>
    <t>Juizado Especial Cível - Fazenda Pública</t>
  </si>
  <si>
    <t>Juizado Especial Criminal</t>
  </si>
  <si>
    <t>Vara da Infância e da Juventude</t>
  </si>
  <si>
    <t>Epitaciolândia</t>
  </si>
  <si>
    <t>Feijó</t>
  </si>
  <si>
    <t>Mâncio Lima</t>
  </si>
  <si>
    <t>Manoel Urbano</t>
  </si>
  <si>
    <t>Plácido de Castro</t>
  </si>
  <si>
    <t>1ª Vara da Fazenda Pública</t>
  </si>
  <si>
    <t>1ª Vara de Família</t>
  </si>
  <si>
    <t>1ª Vara do Tribunal do Júri</t>
  </si>
  <si>
    <t>2ª Vara de Família</t>
  </si>
  <si>
    <t>2ª Vara de Fazenda Pública</t>
  </si>
  <si>
    <t>2ª Vara do Tribunal do Júri e Auditoria Militar</t>
  </si>
  <si>
    <t>3ª Vara Cível</t>
  </si>
  <si>
    <t>3ª Vara de Família</t>
  </si>
  <si>
    <t>3ª Vara de Fazenda Pública</t>
  </si>
  <si>
    <t>4ª Vara Cível</t>
  </si>
  <si>
    <t>5ª Vara Cível</t>
  </si>
  <si>
    <t>Vara de Delitos de Drogas e Acidentes de Trânsito</t>
  </si>
  <si>
    <t>Vara de Execuções Penais</t>
  </si>
  <si>
    <t>Vara de Órfãos e Sucessões</t>
  </si>
  <si>
    <t>Vara de Proteção à Mulher (Virtual)</t>
  </si>
  <si>
    <t>Vara de Registros Públicos e de Cartas Precatórias Cíveis</t>
  </si>
  <si>
    <t>1ª Vara da Infância e da Juventude</t>
  </si>
  <si>
    <t>2ª Vara da Infância e da Juventude</t>
  </si>
  <si>
    <t>1º Juizado Especial Cível</t>
  </si>
  <si>
    <t>1º Juizado Especial Criminal</t>
  </si>
  <si>
    <t>2º Juizado Especial Cível</t>
  </si>
  <si>
    <t>2º Juizado Especial Criminal</t>
  </si>
  <si>
    <t>3º Juizado Especial Cível</t>
  </si>
  <si>
    <t>Juizado Especial da Fazenda Pública</t>
  </si>
  <si>
    <t>Rodrigues Alves</t>
  </si>
  <si>
    <t>Sena Madureira</t>
  </si>
  <si>
    <t>Senador Guiomard</t>
  </si>
  <si>
    <t>Tarauacá</t>
  </si>
  <si>
    <t>Xapuri</t>
  </si>
  <si>
    <t>Grau</t>
  </si>
  <si>
    <t>Tipo</t>
  </si>
  <si>
    <t>Desc_Unidade</t>
  </si>
  <si>
    <t>UF</t>
  </si>
  <si>
    <t>Município</t>
  </si>
  <si>
    <t>LR_Efet</t>
  </si>
  <si>
    <t>LR_R</t>
  </si>
  <si>
    <t>LR_SV</t>
  </si>
  <si>
    <t>1º</t>
  </si>
  <si>
    <t>VARA</t>
  </si>
  <si>
    <t>AC</t>
  </si>
  <si>
    <t>Vara Única</t>
  </si>
  <si>
    <t>Brasiléia</t>
  </si>
  <si>
    <t>CEDIDO</t>
  </si>
  <si>
    <t>2º</t>
  </si>
  <si>
    <t>TURMAS</t>
  </si>
  <si>
    <t>1ª Turma recursal</t>
  </si>
  <si>
    <t>2ª Turma recursal</t>
  </si>
  <si>
    <t>1ª Câmara cível</t>
  </si>
  <si>
    <t>2ª Câmara cível</t>
  </si>
  <si>
    <t>Câmara criminal</t>
  </si>
  <si>
    <t>Gabinete</t>
  </si>
  <si>
    <t>Gab. Des. Eva Evangelista</t>
  </si>
  <si>
    <t>Gab. Des. Samoel Evangelista</t>
  </si>
  <si>
    <t>Gab. Des. Pedro Ranzi</t>
  </si>
  <si>
    <t>Gab. Des. Roberto Barros</t>
  </si>
  <si>
    <t>Gab. Des. Denise Bonfim</t>
  </si>
  <si>
    <t>Gab. Des. Francisco Djalma</t>
  </si>
  <si>
    <t>Gab. Des. Waldirene Cordeiro</t>
  </si>
  <si>
    <t>Gab. Des. Regina Ferrari</t>
  </si>
  <si>
    <t>Gab. Des. Laudivon Nogueira</t>
  </si>
  <si>
    <t>Gab. Des. Júnior Alberto</t>
  </si>
  <si>
    <t>Gab. Des. Maria Penha</t>
  </si>
  <si>
    <t>Gab. Des. Cezarinete Angelim</t>
  </si>
  <si>
    <t>Descrição da Unidade</t>
  </si>
  <si>
    <t>CJ-03</t>
  </si>
  <si>
    <t>CJ-04</t>
  </si>
  <si>
    <t>CJ-05</t>
  </si>
  <si>
    <t>CJ-06</t>
  </si>
  <si>
    <t>CJ-07</t>
  </si>
  <si>
    <t>FC-01</t>
  </si>
  <si>
    <t>FC-02</t>
  </si>
  <si>
    <t>FC-03</t>
  </si>
  <si>
    <t>Juizado Especial Cível + Fazenda Pública</t>
  </si>
  <si>
    <t>Vara Cível - Juizado Especial + Faz.Publica</t>
  </si>
  <si>
    <t>Vara Cível - Juizado Especial + Faz.Pública</t>
  </si>
  <si>
    <t>Vara Criminal + Juizado criminal</t>
  </si>
  <si>
    <t>Vara Cível + Juizado cível e Faz.Púb.</t>
  </si>
  <si>
    <t>Vara Cível - Juizado Especial + Faz.Pub.</t>
  </si>
  <si>
    <t>Legenda:</t>
  </si>
  <si>
    <t>Total processos baixados 2º grau</t>
  </si>
  <si>
    <t>Total processos baixados 1º grau</t>
  </si>
  <si>
    <t>Vara de Execução de Penas e Medidas Alternativas</t>
  </si>
  <si>
    <t>Vara de Execuções Penais e Medidas Alternativas</t>
  </si>
  <si>
    <t>Vara de Execuções Penais *</t>
  </si>
  <si>
    <r>
      <rPr>
        <b/>
        <sz val="11"/>
        <color indexed="8"/>
        <rFont val="Calibri"/>
        <family val="2"/>
      </rPr>
      <t>Fonte:</t>
    </r>
    <r>
      <rPr>
        <sz val="11"/>
        <color theme="1"/>
        <rFont val="Calibri"/>
        <family val="2"/>
      </rPr>
      <t xml:space="preserve"> DIPES - Diretoria de Gestão de Pessoas</t>
    </r>
  </si>
  <si>
    <r>
      <t xml:space="preserve">Gab. Des. Elcio Mendes </t>
    </r>
    <r>
      <rPr>
        <i/>
        <sz val="11"/>
        <rFont val="Calibri"/>
        <family val="2"/>
      </rPr>
      <t>* Substitui Des. Maria Penha</t>
    </r>
  </si>
  <si>
    <r>
      <t xml:space="preserve">Gab. Des. Denise Bonfim </t>
    </r>
    <r>
      <rPr>
        <i/>
        <sz val="11"/>
        <rFont val="Calibri"/>
        <family val="2"/>
      </rPr>
      <t>* Dasativado/Presidência</t>
    </r>
  </si>
  <si>
    <r>
      <rPr>
        <b/>
        <sz val="11"/>
        <color indexed="8"/>
        <rFont val="Calibri"/>
        <family val="2"/>
      </rPr>
      <t xml:space="preserve">Publicação: </t>
    </r>
    <r>
      <rPr>
        <sz val="11"/>
        <color theme="1"/>
        <rFont val="Calibri"/>
        <family val="2"/>
      </rPr>
      <t>DIGES - Diretoria de Gestão Estratégica</t>
    </r>
  </si>
  <si>
    <t xml:space="preserve"> Lotação real de servidores efetivos</t>
  </si>
  <si>
    <t xml:space="preserve"> Lotação real de servidores requisitados</t>
  </si>
  <si>
    <t xml:space="preserve"> Lotação real de servidores sem vínculo</t>
  </si>
  <si>
    <t xml:space="preserve"> Cargo em comissão</t>
  </si>
  <si>
    <t xml:space="preserve"> Função de confiança</t>
  </si>
  <si>
    <t>LR_Efet   :</t>
  </si>
  <si>
    <t>LR_R   :</t>
  </si>
  <si>
    <t>LR_SV   :</t>
  </si>
  <si>
    <t>CJ   :</t>
  </si>
  <si>
    <t>FC   :</t>
  </si>
  <si>
    <t>TRIBUNAL DE JUSTIÇA DO ESTADO DO ACRE</t>
  </si>
  <si>
    <t>Referência</t>
  </si>
  <si>
    <t>Data de Publicação:</t>
  </si>
  <si>
    <t>TLP - TABELA DE LOTAÇÃO DE PESSOAL (Apoio Direto  de  1º E 2º GRAUS)      -    RESOLUÇÃO CNJ 219/243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</si>
</sst>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0.000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/>
    </border>
    <border>
      <left style="thin">
        <color indexed="20"/>
      </left>
      <right style="thin">
        <color indexed="20"/>
      </right>
      <top style="thin">
        <color indexed="20"/>
      </top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0" fillId="33" borderId="11" xfId="49" applyFont="1" applyFill="1" applyBorder="1" applyAlignment="1">
      <alignment horizontal="left"/>
      <protection/>
    </xf>
    <xf numFmtId="0" fontId="41" fillId="34" borderId="10" xfId="0" applyFont="1" applyFill="1" applyBorder="1" applyAlignment="1">
      <alignment horizontal="center"/>
    </xf>
    <xf numFmtId="0" fontId="20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0" fillId="33" borderId="10" xfId="49" applyFont="1" applyFill="1" applyBorder="1" applyAlignment="1">
      <alignment horizontal="left"/>
      <protection/>
    </xf>
    <xf numFmtId="0" fontId="20" fillId="33" borderId="10" xfId="0" applyFont="1" applyFill="1" applyBorder="1" applyAlignment="1">
      <alignment horizontal="left" vertical="center"/>
    </xf>
    <xf numFmtId="0" fontId="41" fillId="0" borderId="10" xfId="0" applyFont="1" applyBorder="1" applyAlignment="1" applyProtection="1">
      <alignment horizont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63" applyNumberFormat="1" applyFont="1" applyAlignment="1">
      <alignment horizontal="center" vertical="center"/>
    </xf>
    <xf numFmtId="0" fontId="41" fillId="34" borderId="10" xfId="0" applyFont="1" applyFill="1" applyBorder="1" applyAlignment="1">
      <alignment/>
    </xf>
    <xf numFmtId="0" fontId="2" fillId="0" borderId="10" xfId="48" applyBorder="1">
      <alignment/>
      <protection/>
    </xf>
    <xf numFmtId="0" fontId="21" fillId="33" borderId="10" xfId="0" applyFont="1" applyFill="1" applyBorder="1" applyAlignment="1">
      <alignment horizontal="center" vertical="center"/>
    </xf>
    <xf numFmtId="164" fontId="21" fillId="33" borderId="10" xfId="63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165" fontId="0" fillId="0" borderId="0" xfId="63" applyNumberFormat="1" applyFont="1" applyAlignment="1">
      <alignment horizontal="center"/>
    </xf>
    <xf numFmtId="0" fontId="0" fillId="2" borderId="10" xfId="0" applyFont="1" applyFill="1" applyBorder="1" applyAlignment="1">
      <alignment/>
    </xf>
    <xf numFmtId="0" fontId="20" fillId="2" borderId="11" xfId="49" applyFont="1" applyFill="1" applyBorder="1" applyAlignment="1">
      <alignment horizontal="left"/>
      <protection/>
    </xf>
    <xf numFmtId="1" fontId="0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/>
    </xf>
    <xf numFmtId="0" fontId="20" fillId="2" borderId="13" xfId="49" applyFont="1" applyFill="1" applyBorder="1" applyAlignment="1">
      <alignment horizontal="left"/>
      <protection/>
    </xf>
    <xf numFmtId="0" fontId="0" fillId="2" borderId="12" xfId="0" applyFont="1" applyFill="1" applyBorder="1" applyAlignment="1" applyProtection="1">
      <alignment horizontal="center"/>
      <protection locked="0"/>
    </xf>
    <xf numFmtId="0" fontId="20" fillId="2" borderId="10" xfId="49" applyFont="1" applyFill="1" applyBorder="1" applyAlignment="1">
      <alignment horizontal="left"/>
      <protection/>
    </xf>
    <xf numFmtId="0" fontId="0" fillId="2" borderId="10" xfId="0" applyFill="1" applyBorder="1" applyAlignment="1" applyProtection="1">
      <alignment horizontal="center"/>
      <protection locked="0"/>
    </xf>
    <xf numFmtId="0" fontId="20" fillId="2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>
      <alignment horizontal="center"/>
    </xf>
    <xf numFmtId="0" fontId="20" fillId="0" borderId="11" xfId="4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" borderId="0" xfId="4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20" fillId="33" borderId="0" xfId="49" applyFont="1" applyFill="1" applyBorder="1" applyAlignment="1">
      <alignment horizontal="left"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165" fontId="0" fillId="0" borderId="0" xfId="63" applyNumberFormat="1" applyFont="1" applyFill="1" applyAlignment="1">
      <alignment horizontal="center"/>
    </xf>
    <xf numFmtId="0" fontId="41" fillId="0" borderId="14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4" fontId="41" fillId="0" borderId="10" xfId="0" applyNumberFormat="1" applyFont="1" applyFill="1" applyBorder="1" applyAlignment="1">
      <alignment horizontal="left" vertical="center"/>
    </xf>
    <xf numFmtId="17" fontId="41" fillId="0" borderId="1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/>
    </xf>
    <xf numFmtId="0" fontId="20" fillId="6" borderId="0" xfId="49" applyFont="1" applyFill="1" applyBorder="1" applyAlignment="1">
      <alignment horizontal="left"/>
      <protection/>
    </xf>
    <xf numFmtId="0" fontId="0" fillId="6" borderId="0" xfId="0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165" fontId="0" fillId="0" borderId="0" xfId="63" applyNumberFormat="1" applyFont="1" applyFill="1" applyAlignment="1">
      <alignment horizontal="center" vertical="center"/>
    </xf>
    <xf numFmtId="165" fontId="0" fillId="0" borderId="0" xfId="63" applyNumberFormat="1" applyFont="1" applyFill="1" applyBorder="1" applyAlignment="1">
      <alignment horizontal="center"/>
    </xf>
    <xf numFmtId="165" fontId="0" fillId="0" borderId="0" xfId="63" applyNumberFormat="1" applyFont="1" applyFill="1" applyBorder="1" applyAlignment="1">
      <alignment horizontal="center" vertical="center"/>
    </xf>
    <xf numFmtId="165" fontId="41" fillId="0" borderId="0" xfId="63" applyNumberFormat="1" applyFont="1" applyFill="1" applyBorder="1" applyAlignment="1">
      <alignment horizontal="center" vertical="center"/>
    </xf>
    <xf numFmtId="165" fontId="41" fillId="0" borderId="0" xfId="63" applyNumberFormat="1" applyFont="1" applyFill="1" applyBorder="1" applyAlignment="1">
      <alignment horizontal="center"/>
    </xf>
    <xf numFmtId="165" fontId="35" fillId="0" borderId="0" xfId="63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45" fillId="0" borderId="0" xfId="63" applyNumberFormat="1" applyFont="1" applyFill="1" applyBorder="1" applyAlignment="1">
      <alignment horizontal="center"/>
    </xf>
    <xf numFmtId="0" fontId="25" fillId="33" borderId="20" xfId="49" applyFont="1" applyFill="1" applyBorder="1" applyAlignment="1">
      <alignment horizontal="right" vertical="center"/>
      <protection/>
    </xf>
    <xf numFmtId="0" fontId="25" fillId="33" borderId="21" xfId="49" applyFont="1" applyFill="1" applyBorder="1" applyAlignment="1">
      <alignment horizontal="right" vertical="center"/>
      <protection/>
    </xf>
    <xf numFmtId="0" fontId="25" fillId="33" borderId="22" xfId="49" applyFont="1" applyFill="1" applyBorder="1" applyAlignment="1">
      <alignment horizontal="right" vertical="center"/>
      <protection/>
    </xf>
    <xf numFmtId="0" fontId="41" fillId="0" borderId="10" xfId="0" applyFont="1" applyFill="1" applyBorder="1" applyAlignment="1">
      <alignment horizontal="left" vertical="center"/>
    </xf>
    <xf numFmtId="0" fontId="43" fillId="2" borderId="23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4" fillId="35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6" borderId="24" xfId="0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 horizontal="center" vertical="center"/>
    </xf>
    <xf numFmtId="0" fontId="41" fillId="6" borderId="26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64" fontId="21" fillId="33" borderId="10" xfId="6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0</xdr:rowOff>
    </xdr:from>
    <xdr:to>
      <xdr:col>6</xdr:col>
      <xdr:colOff>38100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6</xdr:col>
      <xdr:colOff>38100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0</xdr:rowOff>
    </xdr:from>
    <xdr:to>
      <xdr:col>6</xdr:col>
      <xdr:colOff>38100</xdr:colOff>
      <xdr:row>2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3"/>
  <sheetViews>
    <sheetView showGridLines="0" tabSelected="1" zoomScalePageLayoutView="0" workbookViewId="0" topLeftCell="A1">
      <selection activeCell="R4" sqref="R4"/>
    </sheetView>
  </sheetViews>
  <sheetFormatPr defaultColWidth="9.140625" defaultRowHeight="15"/>
  <cols>
    <col min="3" max="3" width="51.57421875" style="0" bestFit="1" customWidth="1"/>
    <col min="4" max="4" width="6.00390625" style="0" customWidth="1"/>
    <col min="5" max="5" width="36.140625" style="0" customWidth="1"/>
    <col min="6" max="6" width="7.7109375" style="1" bestFit="1" customWidth="1"/>
    <col min="7" max="7" width="10.7109375" style="1" bestFit="1" customWidth="1"/>
    <col min="8" max="8" width="7.8515625" style="1" bestFit="1" customWidth="1"/>
    <col min="9" max="9" width="9.57421875" style="1" bestFit="1" customWidth="1"/>
    <col min="10" max="10" width="10.57421875" style="1" bestFit="1" customWidth="1"/>
    <col min="11" max="15" width="8.7109375" style="17" bestFit="1" customWidth="1"/>
    <col min="16" max="16" width="8.57421875" style="17" bestFit="1" customWidth="1"/>
    <col min="17" max="18" width="8.8515625" style="1" bestFit="1" customWidth="1"/>
    <col min="19" max="19" width="9.140625" style="37" customWidth="1"/>
    <col min="20" max="20" width="9.140625" style="44" customWidth="1"/>
  </cols>
  <sheetData>
    <row r="1" spans="1:20" s="34" customFormat="1" ht="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90"/>
      <c r="T1" s="44"/>
    </row>
    <row r="2" spans="1:20" s="34" customFormat="1" ht="15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91"/>
      <c r="T2" s="44"/>
    </row>
    <row r="3" spans="1:20" s="34" customFormat="1" ht="18.75">
      <c r="A3" s="106" t="s">
        <v>125</v>
      </c>
      <c r="B3" s="106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6"/>
      <c r="Q3" s="106"/>
      <c r="R3" s="106"/>
      <c r="S3" s="89"/>
      <c r="T3" s="44"/>
    </row>
    <row r="4" spans="1:20" s="34" customFormat="1" ht="15.75">
      <c r="A4" s="105" t="s">
        <v>127</v>
      </c>
      <c r="B4" s="105"/>
      <c r="C4" s="83">
        <v>43189</v>
      </c>
      <c r="D4" s="93"/>
      <c r="E4" s="93"/>
      <c r="F4" s="92"/>
      <c r="G4" s="92"/>
      <c r="H4" s="92"/>
      <c r="I4" s="92"/>
      <c r="J4" s="92"/>
      <c r="K4" s="92"/>
      <c r="L4" s="92"/>
      <c r="M4" s="92"/>
      <c r="N4" s="92"/>
      <c r="O4" s="92"/>
      <c r="P4" s="88" t="s">
        <v>126</v>
      </c>
      <c r="Q4" s="88"/>
      <c r="R4" s="84">
        <v>43101</v>
      </c>
      <c r="T4" s="44"/>
    </row>
    <row r="5" spans="1:20" s="34" customFormat="1" ht="15.75">
      <c r="A5" s="109" t="s">
        <v>128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T5" s="44"/>
    </row>
    <row r="6" spans="1:20" s="34" customFormat="1" ht="15.7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T6" s="44"/>
    </row>
    <row r="7" spans="1:33" s="57" customFormat="1" ht="15">
      <c r="A7" s="38" t="s">
        <v>56</v>
      </c>
      <c r="B7" s="38" t="s">
        <v>57</v>
      </c>
      <c r="C7" s="38" t="s">
        <v>90</v>
      </c>
      <c r="D7" s="58" t="s">
        <v>59</v>
      </c>
      <c r="E7" s="38" t="s">
        <v>60</v>
      </c>
      <c r="F7" s="8" t="s">
        <v>0</v>
      </c>
      <c r="G7" s="8" t="s">
        <v>61</v>
      </c>
      <c r="H7" s="8" t="s">
        <v>62</v>
      </c>
      <c r="I7" s="8" t="s">
        <v>63</v>
      </c>
      <c r="J7" s="8" t="s">
        <v>69</v>
      </c>
      <c r="K7" s="8" t="s">
        <v>91</v>
      </c>
      <c r="L7" s="8" t="s">
        <v>92</v>
      </c>
      <c r="M7" s="8" t="s">
        <v>93</v>
      </c>
      <c r="N7" s="8" t="s">
        <v>94</v>
      </c>
      <c r="O7" s="8" t="s">
        <v>95</v>
      </c>
      <c r="P7" s="8" t="s">
        <v>96</v>
      </c>
      <c r="Q7" s="8" t="s">
        <v>97</v>
      </c>
      <c r="R7" s="8" t="s">
        <v>98</v>
      </c>
      <c r="S7" s="97"/>
      <c r="T7" s="98"/>
      <c r="U7" s="4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1:21" s="57" customFormat="1" ht="15">
      <c r="A8" s="45" t="s">
        <v>64</v>
      </c>
      <c r="B8" s="45" t="s">
        <v>65</v>
      </c>
      <c r="C8" s="46" t="s">
        <v>67</v>
      </c>
      <c r="D8" s="59" t="s">
        <v>66</v>
      </c>
      <c r="E8" s="45" t="s">
        <v>6</v>
      </c>
      <c r="F8" s="47">
        <v>7.13676731793961</v>
      </c>
      <c r="G8" s="48">
        <v>5</v>
      </c>
      <c r="H8" s="48">
        <v>0</v>
      </c>
      <c r="I8" s="48">
        <v>2</v>
      </c>
      <c r="J8" s="48">
        <v>0</v>
      </c>
      <c r="K8" s="48">
        <v>0</v>
      </c>
      <c r="L8" s="48">
        <v>0</v>
      </c>
      <c r="M8" s="48">
        <v>3</v>
      </c>
      <c r="N8" s="48">
        <v>0</v>
      </c>
      <c r="O8" s="48">
        <v>0</v>
      </c>
      <c r="P8" s="48">
        <v>0</v>
      </c>
      <c r="Q8" s="48">
        <v>0</v>
      </c>
      <c r="R8" s="48">
        <v>4</v>
      </c>
      <c r="S8" s="96"/>
      <c r="T8" s="95"/>
      <c r="U8" s="4"/>
    </row>
    <row r="9" spans="1:21" s="57" customFormat="1" ht="15">
      <c r="A9" s="6" t="s">
        <v>64</v>
      </c>
      <c r="B9" s="6" t="s">
        <v>65</v>
      </c>
      <c r="C9" s="7" t="s">
        <v>67</v>
      </c>
      <c r="D9" s="60" t="s">
        <v>66</v>
      </c>
      <c r="E9" s="6" t="s">
        <v>7</v>
      </c>
      <c r="F9" s="55">
        <v>6.177619893428064</v>
      </c>
      <c r="G9" s="18">
        <v>4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2</v>
      </c>
      <c r="N9" s="18">
        <v>0</v>
      </c>
      <c r="O9" s="18">
        <v>0</v>
      </c>
      <c r="P9" s="18">
        <v>0</v>
      </c>
      <c r="Q9" s="18">
        <v>0</v>
      </c>
      <c r="R9" s="33">
        <v>3</v>
      </c>
      <c r="S9" s="96"/>
      <c r="T9" s="95"/>
      <c r="U9" s="4"/>
    </row>
    <row r="10" spans="1:21" s="57" customFormat="1" ht="15">
      <c r="A10" s="45" t="s">
        <v>64</v>
      </c>
      <c r="B10" s="45" t="s">
        <v>65</v>
      </c>
      <c r="C10" s="46" t="s">
        <v>8</v>
      </c>
      <c r="D10" s="59" t="s">
        <v>66</v>
      </c>
      <c r="E10" s="45" t="s">
        <v>68</v>
      </c>
      <c r="F10" s="47">
        <v>6.798222222222223</v>
      </c>
      <c r="G10" s="48">
        <v>7</v>
      </c>
      <c r="H10" s="48">
        <v>0</v>
      </c>
      <c r="I10" s="48">
        <v>1</v>
      </c>
      <c r="J10" s="48">
        <v>0</v>
      </c>
      <c r="K10" s="48">
        <v>0</v>
      </c>
      <c r="L10" s="48">
        <v>0</v>
      </c>
      <c r="M10" s="48">
        <v>2</v>
      </c>
      <c r="N10" s="48">
        <v>0</v>
      </c>
      <c r="O10" s="48">
        <v>0</v>
      </c>
      <c r="P10" s="48">
        <v>0</v>
      </c>
      <c r="Q10" s="48">
        <v>0</v>
      </c>
      <c r="R10" s="48">
        <v>3</v>
      </c>
      <c r="S10" s="96"/>
      <c r="T10" s="99"/>
      <c r="U10" s="4"/>
    </row>
    <row r="11" spans="1:21" s="57" customFormat="1" ht="15">
      <c r="A11" s="6" t="s">
        <v>64</v>
      </c>
      <c r="B11" s="6" t="s">
        <v>65</v>
      </c>
      <c r="C11" s="6" t="s">
        <v>9</v>
      </c>
      <c r="D11" s="60" t="s">
        <v>66</v>
      </c>
      <c r="E11" s="6" t="s">
        <v>68</v>
      </c>
      <c r="F11" s="55">
        <v>6.272</v>
      </c>
      <c r="G11" s="19">
        <v>6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33">
        <v>1</v>
      </c>
      <c r="S11" s="96"/>
      <c r="T11" s="95"/>
      <c r="U11" s="4"/>
    </row>
    <row r="12" spans="1:21" s="57" customFormat="1" ht="15">
      <c r="A12" s="45" t="s">
        <v>64</v>
      </c>
      <c r="B12" s="45" t="s">
        <v>65</v>
      </c>
      <c r="C12" s="46" t="s">
        <v>11</v>
      </c>
      <c r="D12" s="59" t="s">
        <v>66</v>
      </c>
      <c r="E12" s="45" t="s">
        <v>68</v>
      </c>
      <c r="F12" s="47">
        <v>3.6159677675873403</v>
      </c>
      <c r="G12" s="48">
        <v>5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2</v>
      </c>
      <c r="N12" s="48">
        <v>0</v>
      </c>
      <c r="O12" s="48">
        <v>0</v>
      </c>
      <c r="P12" s="48">
        <v>0</v>
      </c>
      <c r="Q12" s="48">
        <v>0</v>
      </c>
      <c r="R12" s="48">
        <v>3</v>
      </c>
      <c r="S12" s="96"/>
      <c r="T12" s="95"/>
      <c r="U12" s="4"/>
    </row>
    <row r="13" spans="1:21" s="57" customFormat="1" ht="15">
      <c r="A13" s="6" t="s">
        <v>64</v>
      </c>
      <c r="B13" s="6" t="s">
        <v>65</v>
      </c>
      <c r="C13" s="7" t="s">
        <v>12</v>
      </c>
      <c r="D13" s="60" t="s">
        <v>66</v>
      </c>
      <c r="E13" s="6" t="s">
        <v>68</v>
      </c>
      <c r="F13" s="55">
        <v>4.9411764705882355</v>
      </c>
      <c r="G13" s="20">
        <v>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33">
        <v>1</v>
      </c>
      <c r="S13" s="96"/>
      <c r="T13" s="95"/>
      <c r="U13" s="4"/>
    </row>
    <row r="14" spans="1:21" s="57" customFormat="1" ht="15">
      <c r="A14" s="45" t="s">
        <v>64</v>
      </c>
      <c r="B14" s="45" t="s">
        <v>65</v>
      </c>
      <c r="C14" s="46" t="s">
        <v>67</v>
      </c>
      <c r="D14" s="59" t="s">
        <v>66</v>
      </c>
      <c r="E14" s="46" t="s">
        <v>13</v>
      </c>
      <c r="F14" s="47">
        <v>5.502664298401422</v>
      </c>
      <c r="G14" s="48">
        <v>7</v>
      </c>
      <c r="H14" s="48">
        <v>2</v>
      </c>
      <c r="I14" s="48">
        <v>2</v>
      </c>
      <c r="J14" s="48">
        <v>0</v>
      </c>
      <c r="K14" s="48">
        <v>0</v>
      </c>
      <c r="L14" s="48">
        <v>0</v>
      </c>
      <c r="M14" s="48">
        <v>2</v>
      </c>
      <c r="N14" s="48">
        <v>0</v>
      </c>
      <c r="O14" s="48">
        <v>0</v>
      </c>
      <c r="P14" s="48">
        <v>0</v>
      </c>
      <c r="Q14" s="48">
        <v>0</v>
      </c>
      <c r="R14" s="48">
        <v>1</v>
      </c>
      <c r="S14" s="96"/>
      <c r="T14" s="95"/>
      <c r="U14" s="4"/>
    </row>
    <row r="15" spans="1:21" s="57" customFormat="1" ht="15">
      <c r="A15" s="6" t="s">
        <v>64</v>
      </c>
      <c r="B15" s="6" t="s">
        <v>65</v>
      </c>
      <c r="C15" s="7" t="s">
        <v>67</v>
      </c>
      <c r="D15" s="60" t="s">
        <v>66</v>
      </c>
      <c r="E15" s="7" t="s">
        <v>14</v>
      </c>
      <c r="F15" s="55">
        <v>3.8401420959147425</v>
      </c>
      <c r="G15" s="21">
        <v>6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3</v>
      </c>
      <c r="N15" s="21">
        <v>0</v>
      </c>
      <c r="O15" s="21">
        <v>0</v>
      </c>
      <c r="P15" s="21">
        <v>0</v>
      </c>
      <c r="Q15" s="21">
        <v>0</v>
      </c>
      <c r="R15" s="33">
        <v>4</v>
      </c>
      <c r="S15" s="96"/>
      <c r="T15" s="95"/>
      <c r="U15" s="4"/>
    </row>
    <row r="16" spans="1:21" s="57" customFormat="1" ht="15">
      <c r="A16" s="45" t="s">
        <v>64</v>
      </c>
      <c r="B16" s="45" t="s">
        <v>65</v>
      </c>
      <c r="C16" s="46" t="s">
        <v>16</v>
      </c>
      <c r="D16" s="59" t="s">
        <v>66</v>
      </c>
      <c r="E16" s="46" t="s">
        <v>15</v>
      </c>
      <c r="F16" s="47">
        <v>4.32413178984862</v>
      </c>
      <c r="G16" s="48">
        <v>8</v>
      </c>
      <c r="H16" s="48">
        <v>0</v>
      </c>
      <c r="I16" s="48">
        <v>1</v>
      </c>
      <c r="J16" s="48">
        <v>0</v>
      </c>
      <c r="K16" s="48">
        <v>0</v>
      </c>
      <c r="L16" s="48">
        <v>0</v>
      </c>
      <c r="M16" s="48">
        <v>2</v>
      </c>
      <c r="N16" s="48">
        <v>0</v>
      </c>
      <c r="O16" s="48">
        <v>0</v>
      </c>
      <c r="P16" s="48">
        <v>0</v>
      </c>
      <c r="Q16" s="48">
        <v>0</v>
      </c>
      <c r="R16" s="48">
        <v>3</v>
      </c>
      <c r="S16" s="96"/>
      <c r="T16" s="95"/>
      <c r="U16" s="4"/>
    </row>
    <row r="17" spans="1:21" s="57" customFormat="1" ht="15">
      <c r="A17" s="6" t="s">
        <v>64</v>
      </c>
      <c r="B17" s="6" t="s">
        <v>65</v>
      </c>
      <c r="C17" s="7" t="s">
        <v>17</v>
      </c>
      <c r="D17" s="60" t="s">
        <v>66</v>
      </c>
      <c r="E17" s="7" t="s">
        <v>15</v>
      </c>
      <c r="F17" s="55">
        <v>11.982190560997328</v>
      </c>
      <c r="G17" s="22">
        <v>9</v>
      </c>
      <c r="H17" s="22">
        <v>0</v>
      </c>
      <c r="I17" s="22">
        <v>1</v>
      </c>
      <c r="J17" s="22">
        <v>0</v>
      </c>
      <c r="K17" s="22">
        <v>0</v>
      </c>
      <c r="L17" s="22">
        <v>0</v>
      </c>
      <c r="M17" s="22">
        <v>2</v>
      </c>
      <c r="N17" s="22">
        <v>0</v>
      </c>
      <c r="O17" s="22">
        <v>0</v>
      </c>
      <c r="P17" s="22">
        <v>0</v>
      </c>
      <c r="Q17" s="22">
        <v>0</v>
      </c>
      <c r="R17" s="33">
        <v>3</v>
      </c>
      <c r="S17" s="96"/>
      <c r="T17" s="95"/>
      <c r="U17" s="4"/>
    </row>
    <row r="18" spans="1:21" s="57" customFormat="1" ht="15">
      <c r="A18" s="45" t="s">
        <v>64</v>
      </c>
      <c r="B18" s="45" t="s">
        <v>65</v>
      </c>
      <c r="C18" s="46" t="s">
        <v>4</v>
      </c>
      <c r="D18" s="59" t="s">
        <v>66</v>
      </c>
      <c r="E18" s="46" t="s">
        <v>15</v>
      </c>
      <c r="F18" s="47">
        <v>7.779674495043206</v>
      </c>
      <c r="G18" s="48">
        <v>6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2</v>
      </c>
      <c r="N18" s="48">
        <v>0</v>
      </c>
      <c r="O18" s="48">
        <v>0</v>
      </c>
      <c r="P18" s="48">
        <v>0</v>
      </c>
      <c r="Q18" s="48">
        <v>0</v>
      </c>
      <c r="R18" s="48">
        <v>3</v>
      </c>
      <c r="S18" s="96"/>
      <c r="T18" s="95"/>
      <c r="U18" s="4"/>
    </row>
    <row r="19" spans="1:21" s="57" customFormat="1" ht="15">
      <c r="A19" s="6" t="s">
        <v>64</v>
      </c>
      <c r="B19" s="6" t="s">
        <v>65</v>
      </c>
      <c r="C19" s="7" t="s">
        <v>5</v>
      </c>
      <c r="D19" s="60" t="s">
        <v>66</v>
      </c>
      <c r="E19" s="7" t="s">
        <v>15</v>
      </c>
      <c r="F19" s="55">
        <v>8.024598420187669</v>
      </c>
      <c r="G19" s="22">
        <v>7</v>
      </c>
      <c r="H19" s="22">
        <v>0</v>
      </c>
      <c r="I19" s="22">
        <v>1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33">
        <v>3</v>
      </c>
      <c r="S19" s="96"/>
      <c r="T19" s="95"/>
      <c r="U19" s="4"/>
    </row>
    <row r="20" spans="1:21" s="57" customFormat="1" ht="15">
      <c r="A20" s="45" t="s">
        <v>64</v>
      </c>
      <c r="B20" s="45" t="s">
        <v>65</v>
      </c>
      <c r="C20" s="46" t="s">
        <v>99</v>
      </c>
      <c r="D20" s="59" t="s">
        <v>66</v>
      </c>
      <c r="E20" s="46" t="s">
        <v>15</v>
      </c>
      <c r="F20" s="47">
        <v>14.920521945432979</v>
      </c>
      <c r="G20" s="48">
        <v>10</v>
      </c>
      <c r="H20" s="48">
        <v>0</v>
      </c>
      <c r="I20" s="48">
        <v>2</v>
      </c>
      <c r="J20" s="48">
        <v>0</v>
      </c>
      <c r="K20" s="48">
        <v>0</v>
      </c>
      <c r="L20" s="48">
        <v>0</v>
      </c>
      <c r="M20" s="48">
        <v>2</v>
      </c>
      <c r="N20" s="48">
        <v>0</v>
      </c>
      <c r="O20" s="48">
        <v>0</v>
      </c>
      <c r="P20" s="48">
        <v>0</v>
      </c>
      <c r="Q20" s="48">
        <v>0</v>
      </c>
      <c r="R20" s="48">
        <v>4</v>
      </c>
      <c r="S20" s="96"/>
      <c r="T20" s="95"/>
      <c r="U20" s="4"/>
    </row>
    <row r="21" spans="1:21" s="57" customFormat="1" ht="15">
      <c r="A21" s="6" t="s">
        <v>64</v>
      </c>
      <c r="B21" s="6" t="s">
        <v>65</v>
      </c>
      <c r="C21" s="7" t="s">
        <v>20</v>
      </c>
      <c r="D21" s="60" t="s">
        <v>66</v>
      </c>
      <c r="E21" s="7" t="s">
        <v>15</v>
      </c>
      <c r="F21" s="55">
        <v>2.7555555555555555</v>
      </c>
      <c r="G21" s="23">
        <v>3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33">
        <v>1</v>
      </c>
      <c r="S21" s="96"/>
      <c r="T21" s="95"/>
      <c r="U21" s="4"/>
    </row>
    <row r="22" spans="1:21" s="57" customFormat="1" ht="15">
      <c r="A22" s="45" t="s">
        <v>64</v>
      </c>
      <c r="B22" s="45" t="s">
        <v>65</v>
      </c>
      <c r="C22" s="46" t="s">
        <v>21</v>
      </c>
      <c r="D22" s="59" t="s">
        <v>66</v>
      </c>
      <c r="E22" s="46" t="s">
        <v>15</v>
      </c>
      <c r="F22" s="47">
        <v>4.756637168141593</v>
      </c>
      <c r="G22" s="48">
        <v>4</v>
      </c>
      <c r="H22" s="48">
        <v>0</v>
      </c>
      <c r="I22" s="48">
        <v>1</v>
      </c>
      <c r="J22" s="48">
        <v>0</v>
      </c>
      <c r="K22" s="48">
        <v>0</v>
      </c>
      <c r="L22" s="48">
        <v>0</v>
      </c>
      <c r="M22" s="48">
        <v>2</v>
      </c>
      <c r="N22" s="48">
        <v>0</v>
      </c>
      <c r="O22" s="48">
        <v>0</v>
      </c>
      <c r="P22" s="48">
        <v>0</v>
      </c>
      <c r="Q22" s="48">
        <v>0</v>
      </c>
      <c r="R22" s="48">
        <v>3</v>
      </c>
      <c r="S22" s="96"/>
      <c r="T22" s="95"/>
      <c r="U22" s="4"/>
    </row>
    <row r="23" spans="1:21" s="57" customFormat="1" ht="15">
      <c r="A23" s="6" t="s">
        <v>64</v>
      </c>
      <c r="B23" s="6" t="s">
        <v>65</v>
      </c>
      <c r="C23" s="7" t="s">
        <v>67</v>
      </c>
      <c r="D23" s="60" t="s">
        <v>66</v>
      </c>
      <c r="E23" s="7" t="s">
        <v>22</v>
      </c>
      <c r="F23" s="55">
        <v>9.36056838365897</v>
      </c>
      <c r="G23" s="24">
        <v>17</v>
      </c>
      <c r="H23" s="24">
        <v>0</v>
      </c>
      <c r="I23" s="24">
        <v>1</v>
      </c>
      <c r="J23" s="24">
        <v>1</v>
      </c>
      <c r="K23" s="24">
        <v>0</v>
      </c>
      <c r="L23" s="24">
        <v>0</v>
      </c>
      <c r="M23" s="24">
        <v>3</v>
      </c>
      <c r="N23" s="24">
        <v>0</v>
      </c>
      <c r="O23" s="24">
        <v>0</v>
      </c>
      <c r="P23" s="24">
        <v>0</v>
      </c>
      <c r="Q23" s="24">
        <v>0</v>
      </c>
      <c r="R23" s="33">
        <v>4</v>
      </c>
      <c r="S23" s="96"/>
      <c r="T23" s="95"/>
      <c r="U23" s="4"/>
    </row>
    <row r="24" spans="1:21" s="57" customFormat="1" ht="15">
      <c r="A24" s="45" t="s">
        <v>64</v>
      </c>
      <c r="B24" s="45" t="s">
        <v>65</v>
      </c>
      <c r="C24" s="46" t="s">
        <v>8</v>
      </c>
      <c r="D24" s="59" t="s">
        <v>66</v>
      </c>
      <c r="E24" s="46" t="s">
        <v>23</v>
      </c>
      <c r="F24" s="47">
        <v>13.269333333333334</v>
      </c>
      <c r="G24" s="48">
        <v>10</v>
      </c>
      <c r="H24" s="48">
        <v>4</v>
      </c>
      <c r="I24" s="48">
        <v>1</v>
      </c>
      <c r="J24" s="48">
        <v>0</v>
      </c>
      <c r="K24" s="48">
        <v>0</v>
      </c>
      <c r="L24" s="48">
        <v>0</v>
      </c>
      <c r="M24" s="48">
        <v>2</v>
      </c>
      <c r="N24" s="48">
        <v>0</v>
      </c>
      <c r="O24" s="48">
        <v>0</v>
      </c>
      <c r="P24" s="48">
        <v>0</v>
      </c>
      <c r="Q24" s="48">
        <v>0</v>
      </c>
      <c r="R24" s="48">
        <v>4</v>
      </c>
      <c r="S24" s="96"/>
      <c r="T24" s="99"/>
      <c r="U24" s="4"/>
    </row>
    <row r="25" spans="1:21" s="57" customFormat="1" ht="15">
      <c r="A25" s="6" t="s">
        <v>64</v>
      </c>
      <c r="B25" s="6" t="s">
        <v>65</v>
      </c>
      <c r="C25" s="7" t="s">
        <v>11</v>
      </c>
      <c r="D25" s="60" t="s">
        <v>66</v>
      </c>
      <c r="E25" s="7" t="s">
        <v>23</v>
      </c>
      <c r="F25" s="55">
        <v>3.9855802364417108</v>
      </c>
      <c r="G25" s="25">
        <v>8</v>
      </c>
      <c r="H25" s="25">
        <v>3</v>
      </c>
      <c r="I25" s="25">
        <v>2</v>
      </c>
      <c r="J25" s="25">
        <v>0</v>
      </c>
      <c r="K25" s="25">
        <v>0</v>
      </c>
      <c r="L25" s="25">
        <v>0</v>
      </c>
      <c r="M25" s="25">
        <v>2</v>
      </c>
      <c r="N25" s="25">
        <v>0</v>
      </c>
      <c r="O25" s="25">
        <v>0</v>
      </c>
      <c r="P25" s="25">
        <v>0</v>
      </c>
      <c r="Q25" s="25">
        <v>0</v>
      </c>
      <c r="R25" s="33">
        <v>4</v>
      </c>
      <c r="S25" s="96"/>
      <c r="T25" s="95"/>
      <c r="U25" s="4"/>
    </row>
    <row r="26" spans="1:21" s="57" customFormat="1" ht="15">
      <c r="A26" s="45" t="s">
        <v>64</v>
      </c>
      <c r="B26" s="45" t="s">
        <v>65</v>
      </c>
      <c r="C26" s="46" t="s">
        <v>67</v>
      </c>
      <c r="D26" s="59" t="s">
        <v>66</v>
      </c>
      <c r="E26" s="46" t="s">
        <v>24</v>
      </c>
      <c r="F26" s="47">
        <v>10.795737122557727</v>
      </c>
      <c r="G26" s="48">
        <v>12</v>
      </c>
      <c r="H26" s="48">
        <v>2</v>
      </c>
      <c r="I26" s="48">
        <v>1</v>
      </c>
      <c r="J26" s="48">
        <v>0</v>
      </c>
      <c r="K26" s="48">
        <v>0</v>
      </c>
      <c r="L26" s="48">
        <v>0</v>
      </c>
      <c r="M26" s="48">
        <v>3</v>
      </c>
      <c r="N26" s="48">
        <v>0</v>
      </c>
      <c r="O26" s="48">
        <v>0</v>
      </c>
      <c r="P26" s="48">
        <v>0</v>
      </c>
      <c r="Q26" s="48">
        <v>0</v>
      </c>
      <c r="R26" s="48">
        <v>4</v>
      </c>
      <c r="S26" s="96"/>
      <c r="T26" s="95"/>
      <c r="U26" s="4"/>
    </row>
    <row r="27" spans="1:21" s="57" customFormat="1" ht="15">
      <c r="A27" s="6" t="s">
        <v>64</v>
      </c>
      <c r="B27" s="6" t="s">
        <v>65</v>
      </c>
      <c r="C27" s="7" t="s">
        <v>67</v>
      </c>
      <c r="D27" s="60" t="s">
        <v>66</v>
      </c>
      <c r="E27" s="7" t="s">
        <v>25</v>
      </c>
      <c r="F27" s="55">
        <v>5.570159857904085</v>
      </c>
      <c r="G27" s="26">
        <v>8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  <c r="M27" s="26">
        <v>3</v>
      </c>
      <c r="N27" s="26">
        <v>0</v>
      </c>
      <c r="O27" s="26">
        <v>0</v>
      </c>
      <c r="P27" s="26">
        <v>0</v>
      </c>
      <c r="Q27" s="26">
        <v>0</v>
      </c>
      <c r="R27" s="33">
        <v>4</v>
      </c>
      <c r="S27" s="96"/>
      <c r="T27" s="95"/>
      <c r="U27" s="4"/>
    </row>
    <row r="28" spans="1:21" s="57" customFormat="1" ht="15">
      <c r="A28" s="45" t="s">
        <v>64</v>
      </c>
      <c r="B28" s="45" t="s">
        <v>65</v>
      </c>
      <c r="C28" s="46" t="s">
        <v>8</v>
      </c>
      <c r="D28" s="59" t="s">
        <v>66</v>
      </c>
      <c r="E28" s="46" t="s">
        <v>26</v>
      </c>
      <c r="F28" s="47">
        <v>3.182222222222222</v>
      </c>
      <c r="G28" s="48">
        <v>7</v>
      </c>
      <c r="H28" s="48">
        <v>0</v>
      </c>
      <c r="I28" s="48">
        <v>0</v>
      </c>
      <c r="J28" s="48">
        <v>2</v>
      </c>
      <c r="K28" s="48">
        <v>0</v>
      </c>
      <c r="L28" s="48">
        <v>0</v>
      </c>
      <c r="M28" s="48">
        <v>1</v>
      </c>
      <c r="N28" s="48">
        <v>0</v>
      </c>
      <c r="O28" s="48">
        <v>0</v>
      </c>
      <c r="P28" s="48">
        <v>0</v>
      </c>
      <c r="Q28" s="48">
        <v>0</v>
      </c>
      <c r="R28" s="48">
        <v>1</v>
      </c>
      <c r="S28" s="96"/>
      <c r="T28" s="99"/>
      <c r="U28" s="4"/>
    </row>
    <row r="29" spans="1:21" s="57" customFormat="1" ht="15">
      <c r="A29" s="6" t="s">
        <v>64</v>
      </c>
      <c r="B29" s="6" t="s">
        <v>65</v>
      </c>
      <c r="C29" s="7" t="s">
        <v>102</v>
      </c>
      <c r="D29" s="60" t="s">
        <v>66</v>
      </c>
      <c r="E29" s="7" t="s">
        <v>26</v>
      </c>
      <c r="F29" s="55">
        <v>1.3924466338259442</v>
      </c>
      <c r="G29" s="27">
        <v>3</v>
      </c>
      <c r="H29" s="27">
        <v>0</v>
      </c>
      <c r="I29" s="27">
        <v>1</v>
      </c>
      <c r="J29" s="27">
        <v>0</v>
      </c>
      <c r="K29" s="27">
        <v>0</v>
      </c>
      <c r="L29" s="27">
        <v>0</v>
      </c>
      <c r="M29" s="27">
        <v>2</v>
      </c>
      <c r="N29" s="27">
        <v>0</v>
      </c>
      <c r="O29" s="27">
        <v>0</v>
      </c>
      <c r="P29" s="27">
        <v>0</v>
      </c>
      <c r="Q29" s="27">
        <v>0</v>
      </c>
      <c r="R29" s="33">
        <v>1</v>
      </c>
      <c r="S29" s="96"/>
      <c r="T29" s="95"/>
      <c r="U29" s="4"/>
    </row>
    <row r="30" spans="1:21" s="57" customFormat="1" ht="15">
      <c r="A30" s="45" t="s">
        <v>64</v>
      </c>
      <c r="B30" s="45" t="s">
        <v>65</v>
      </c>
      <c r="C30" s="46" t="s">
        <v>101</v>
      </c>
      <c r="D30" s="59" t="s">
        <v>66</v>
      </c>
      <c r="E30" s="46" t="s">
        <v>26</v>
      </c>
      <c r="F30" s="47">
        <v>3.5448888888888885</v>
      </c>
      <c r="G30" s="48">
        <v>2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2</v>
      </c>
      <c r="S30" s="96"/>
      <c r="T30" s="99"/>
      <c r="U30" s="4"/>
    </row>
    <row r="31" spans="1:21" s="57" customFormat="1" ht="15">
      <c r="A31" s="6" t="s">
        <v>64</v>
      </c>
      <c r="B31" s="6" t="s">
        <v>65</v>
      </c>
      <c r="C31" s="7" t="s">
        <v>16</v>
      </c>
      <c r="D31" s="60" t="s">
        <v>66</v>
      </c>
      <c r="E31" s="7" t="s">
        <v>1</v>
      </c>
      <c r="F31" s="55">
        <v>9.076980568011958</v>
      </c>
      <c r="G31" s="28">
        <v>9</v>
      </c>
      <c r="H31" s="28">
        <v>1</v>
      </c>
      <c r="I31" s="28">
        <v>1</v>
      </c>
      <c r="J31" s="28">
        <v>0</v>
      </c>
      <c r="K31" s="28">
        <v>0</v>
      </c>
      <c r="L31" s="28">
        <v>0</v>
      </c>
      <c r="M31" s="28">
        <v>2</v>
      </c>
      <c r="N31" s="28">
        <v>0</v>
      </c>
      <c r="O31" s="28">
        <v>0</v>
      </c>
      <c r="P31" s="28">
        <v>0</v>
      </c>
      <c r="Q31" s="28">
        <v>0</v>
      </c>
      <c r="R31" s="33">
        <v>3</v>
      </c>
      <c r="S31" s="96"/>
      <c r="T31" s="95"/>
      <c r="U31" s="4"/>
    </row>
    <row r="32" spans="1:21" s="57" customFormat="1" ht="15">
      <c r="A32" s="45" t="s">
        <v>64</v>
      </c>
      <c r="B32" s="45" t="s">
        <v>65</v>
      </c>
      <c r="C32" s="46" t="s">
        <v>17</v>
      </c>
      <c r="D32" s="59" t="s">
        <v>66</v>
      </c>
      <c r="E32" s="46" t="s">
        <v>1</v>
      </c>
      <c r="F32" s="47">
        <v>8.867713004484305</v>
      </c>
      <c r="G32" s="48">
        <v>10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2</v>
      </c>
      <c r="N32" s="48">
        <v>0</v>
      </c>
      <c r="O32" s="48">
        <v>0</v>
      </c>
      <c r="P32" s="48">
        <v>0</v>
      </c>
      <c r="Q32" s="48">
        <v>0</v>
      </c>
      <c r="R32" s="48">
        <v>3</v>
      </c>
      <c r="S32" s="96"/>
      <c r="T32" s="95"/>
      <c r="U32" s="4"/>
    </row>
    <row r="33" spans="1:21" s="57" customFormat="1" ht="15">
      <c r="A33" s="6" t="s">
        <v>64</v>
      </c>
      <c r="B33" s="6" t="s">
        <v>65</v>
      </c>
      <c r="C33" s="7" t="s">
        <v>33</v>
      </c>
      <c r="D33" s="60" t="s">
        <v>66</v>
      </c>
      <c r="E33" s="7" t="s">
        <v>1</v>
      </c>
      <c r="F33" s="55">
        <v>8.247384155455904</v>
      </c>
      <c r="G33" s="28">
        <v>8</v>
      </c>
      <c r="H33" s="28">
        <v>0</v>
      </c>
      <c r="I33" s="28">
        <v>1</v>
      </c>
      <c r="J33" s="28">
        <v>0</v>
      </c>
      <c r="K33" s="28">
        <v>0</v>
      </c>
      <c r="L33" s="28">
        <v>0</v>
      </c>
      <c r="M33" s="28">
        <v>2</v>
      </c>
      <c r="N33" s="28">
        <v>0</v>
      </c>
      <c r="O33" s="28">
        <v>0</v>
      </c>
      <c r="P33" s="28">
        <v>0</v>
      </c>
      <c r="Q33" s="28">
        <v>0</v>
      </c>
      <c r="R33" s="33">
        <v>3</v>
      </c>
      <c r="S33" s="96"/>
      <c r="T33" s="95"/>
      <c r="U33" s="4"/>
    </row>
    <row r="34" spans="1:21" s="57" customFormat="1" ht="15">
      <c r="A34" s="45" t="s">
        <v>64</v>
      </c>
      <c r="B34" s="45" t="s">
        <v>65</v>
      </c>
      <c r="C34" s="46" t="s">
        <v>36</v>
      </c>
      <c r="D34" s="59" t="s">
        <v>66</v>
      </c>
      <c r="E34" s="46" t="s">
        <v>1</v>
      </c>
      <c r="F34" s="47">
        <v>8.987294469357249</v>
      </c>
      <c r="G34" s="48">
        <v>9</v>
      </c>
      <c r="H34" s="48">
        <v>0</v>
      </c>
      <c r="I34" s="48">
        <v>1</v>
      </c>
      <c r="J34" s="48">
        <v>0</v>
      </c>
      <c r="K34" s="48">
        <v>0</v>
      </c>
      <c r="L34" s="48">
        <v>0</v>
      </c>
      <c r="M34" s="48">
        <v>2</v>
      </c>
      <c r="N34" s="48">
        <v>0</v>
      </c>
      <c r="O34" s="48">
        <v>0</v>
      </c>
      <c r="P34" s="48">
        <v>1</v>
      </c>
      <c r="Q34" s="48">
        <v>0</v>
      </c>
      <c r="R34" s="48">
        <v>3</v>
      </c>
      <c r="S34" s="96"/>
      <c r="T34" s="95"/>
      <c r="U34" s="4"/>
    </row>
    <row r="35" spans="1:21" s="57" customFormat="1" ht="15">
      <c r="A35" s="6" t="s">
        <v>64</v>
      </c>
      <c r="B35" s="6" t="s">
        <v>65</v>
      </c>
      <c r="C35" s="7" t="s">
        <v>37</v>
      </c>
      <c r="D35" s="60" t="s">
        <v>66</v>
      </c>
      <c r="E35" s="7" t="s">
        <v>1</v>
      </c>
      <c r="F35" s="55">
        <v>8.800448430493272</v>
      </c>
      <c r="G35" s="28">
        <v>8</v>
      </c>
      <c r="H35" s="28">
        <v>0</v>
      </c>
      <c r="I35" s="28">
        <v>1</v>
      </c>
      <c r="J35" s="28">
        <v>0</v>
      </c>
      <c r="K35" s="28">
        <v>0</v>
      </c>
      <c r="L35" s="28">
        <v>0</v>
      </c>
      <c r="M35" s="28">
        <v>2</v>
      </c>
      <c r="N35" s="28">
        <v>0</v>
      </c>
      <c r="O35" s="28">
        <v>0</v>
      </c>
      <c r="P35" s="28">
        <v>0</v>
      </c>
      <c r="Q35" s="28">
        <v>0</v>
      </c>
      <c r="R35" s="33">
        <v>3</v>
      </c>
      <c r="S35" s="96"/>
      <c r="T35" s="95"/>
      <c r="U35" s="4"/>
    </row>
    <row r="36" spans="1:21" s="57" customFormat="1" ht="15">
      <c r="A36" s="45" t="s">
        <v>64</v>
      </c>
      <c r="B36" s="45" t="s">
        <v>65</v>
      </c>
      <c r="C36" s="46" t="s">
        <v>4</v>
      </c>
      <c r="D36" s="59" t="s">
        <v>66</v>
      </c>
      <c r="E36" s="46" t="s">
        <v>1</v>
      </c>
      <c r="F36" s="47">
        <v>7.693134488781406</v>
      </c>
      <c r="G36" s="48">
        <v>8</v>
      </c>
      <c r="H36" s="48">
        <v>0</v>
      </c>
      <c r="I36" s="48">
        <v>1</v>
      </c>
      <c r="J36" s="48">
        <v>0</v>
      </c>
      <c r="K36" s="48">
        <v>0</v>
      </c>
      <c r="L36" s="48">
        <v>0</v>
      </c>
      <c r="M36" s="48">
        <v>2</v>
      </c>
      <c r="N36" s="48">
        <v>0</v>
      </c>
      <c r="O36" s="48">
        <v>0</v>
      </c>
      <c r="P36" s="48">
        <v>0</v>
      </c>
      <c r="Q36" s="48">
        <v>0</v>
      </c>
      <c r="R36" s="48">
        <v>3</v>
      </c>
      <c r="S36" s="96"/>
      <c r="T36" s="95"/>
      <c r="U36" s="4"/>
    </row>
    <row r="37" spans="1:21" s="57" customFormat="1" ht="15">
      <c r="A37" s="6" t="s">
        <v>64</v>
      </c>
      <c r="B37" s="6" t="s">
        <v>65</v>
      </c>
      <c r="C37" s="7" t="s">
        <v>5</v>
      </c>
      <c r="D37" s="60" t="s">
        <v>66</v>
      </c>
      <c r="E37" s="7" t="s">
        <v>1</v>
      </c>
      <c r="F37" s="55">
        <v>8.158672578261454</v>
      </c>
      <c r="G37" s="28">
        <v>7</v>
      </c>
      <c r="H37" s="28">
        <v>0</v>
      </c>
      <c r="I37" s="28">
        <v>1</v>
      </c>
      <c r="J37" s="28">
        <v>0</v>
      </c>
      <c r="K37" s="28">
        <v>0</v>
      </c>
      <c r="L37" s="28">
        <v>0</v>
      </c>
      <c r="M37" s="28">
        <v>2</v>
      </c>
      <c r="N37" s="28">
        <v>0</v>
      </c>
      <c r="O37" s="28">
        <v>0</v>
      </c>
      <c r="P37" s="28">
        <v>0</v>
      </c>
      <c r="Q37" s="28">
        <v>0</v>
      </c>
      <c r="R37" s="33">
        <v>3</v>
      </c>
      <c r="S37" s="96"/>
      <c r="T37" s="95"/>
      <c r="U37" s="4"/>
    </row>
    <row r="38" spans="1:21" s="57" customFormat="1" ht="15">
      <c r="A38" s="45" t="s">
        <v>64</v>
      </c>
      <c r="B38" s="45" t="s">
        <v>65</v>
      </c>
      <c r="C38" s="46" t="s">
        <v>3</v>
      </c>
      <c r="D38" s="59" t="s">
        <v>66</v>
      </c>
      <c r="E38" s="46" t="s">
        <v>1</v>
      </c>
      <c r="F38" s="47">
        <v>8.65242509740696</v>
      </c>
      <c r="G38" s="48">
        <v>9</v>
      </c>
      <c r="H38" s="48">
        <v>0</v>
      </c>
      <c r="I38" s="48">
        <v>1</v>
      </c>
      <c r="J38" s="48">
        <v>0</v>
      </c>
      <c r="K38" s="48">
        <v>0</v>
      </c>
      <c r="L38" s="48">
        <v>0</v>
      </c>
      <c r="M38" s="48">
        <v>2</v>
      </c>
      <c r="N38" s="48">
        <v>0</v>
      </c>
      <c r="O38" s="48">
        <v>0</v>
      </c>
      <c r="P38" s="48">
        <v>0</v>
      </c>
      <c r="Q38" s="48">
        <v>0</v>
      </c>
      <c r="R38" s="48">
        <v>3</v>
      </c>
      <c r="S38" s="96"/>
      <c r="T38" s="95"/>
      <c r="U38" s="4"/>
    </row>
    <row r="39" spans="1:21" s="57" customFormat="1" ht="15">
      <c r="A39" s="6" t="s">
        <v>64</v>
      </c>
      <c r="B39" s="6" t="s">
        <v>65</v>
      </c>
      <c r="C39" s="7" t="s">
        <v>2</v>
      </c>
      <c r="D39" s="60" t="s">
        <v>66</v>
      </c>
      <c r="E39" s="7" t="s">
        <v>1</v>
      </c>
      <c r="F39" s="55">
        <v>8.55367459357786</v>
      </c>
      <c r="G39" s="28">
        <v>8</v>
      </c>
      <c r="H39" s="28">
        <v>0</v>
      </c>
      <c r="I39" s="28">
        <v>1</v>
      </c>
      <c r="J39" s="28">
        <v>0</v>
      </c>
      <c r="K39" s="28">
        <v>0</v>
      </c>
      <c r="L39" s="28">
        <v>0</v>
      </c>
      <c r="M39" s="28">
        <v>2</v>
      </c>
      <c r="N39" s="28">
        <v>0</v>
      </c>
      <c r="O39" s="28">
        <v>0</v>
      </c>
      <c r="P39" s="28">
        <v>0</v>
      </c>
      <c r="Q39" s="28">
        <v>0</v>
      </c>
      <c r="R39" s="33">
        <v>3</v>
      </c>
      <c r="S39" s="96"/>
      <c r="T39" s="95"/>
      <c r="U39" s="4"/>
    </row>
    <row r="40" spans="1:21" s="57" customFormat="1" ht="15">
      <c r="A40" s="45" t="s">
        <v>64</v>
      </c>
      <c r="B40" s="45" t="s">
        <v>65</v>
      </c>
      <c r="C40" s="46" t="s">
        <v>27</v>
      </c>
      <c r="D40" s="59" t="s">
        <v>66</v>
      </c>
      <c r="E40" s="46" t="s">
        <v>1</v>
      </c>
      <c r="F40" s="47">
        <v>24.82758620689655</v>
      </c>
      <c r="G40" s="48">
        <v>7</v>
      </c>
      <c r="H40" s="48">
        <v>0</v>
      </c>
      <c r="I40" s="48">
        <v>1</v>
      </c>
      <c r="J40" s="48">
        <v>0</v>
      </c>
      <c r="K40" s="48">
        <v>0</v>
      </c>
      <c r="L40" s="48">
        <v>0</v>
      </c>
      <c r="M40" s="48">
        <v>2</v>
      </c>
      <c r="N40" s="48">
        <v>0</v>
      </c>
      <c r="O40" s="48">
        <v>0</v>
      </c>
      <c r="P40" s="48">
        <v>0</v>
      </c>
      <c r="Q40" s="48">
        <v>0</v>
      </c>
      <c r="R40" s="48">
        <v>3</v>
      </c>
      <c r="S40" s="96"/>
      <c r="T40" s="95"/>
      <c r="U40" s="4"/>
    </row>
    <row r="41" spans="1:21" s="57" customFormat="1" ht="15">
      <c r="A41" s="10" t="s">
        <v>64</v>
      </c>
      <c r="B41" s="10" t="s">
        <v>65</v>
      </c>
      <c r="C41" s="56" t="s">
        <v>31</v>
      </c>
      <c r="D41" s="61" t="s">
        <v>66</v>
      </c>
      <c r="E41" s="56" t="s">
        <v>1</v>
      </c>
      <c r="F41" s="55">
        <v>26.850574712643677</v>
      </c>
      <c r="G41" s="28">
        <v>6</v>
      </c>
      <c r="H41" s="28">
        <v>0</v>
      </c>
      <c r="I41" s="28">
        <v>1</v>
      </c>
      <c r="J41" s="28">
        <v>0</v>
      </c>
      <c r="K41" s="28">
        <v>0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33">
        <v>3</v>
      </c>
      <c r="S41" s="96"/>
      <c r="T41" s="95"/>
      <c r="U41" s="100"/>
    </row>
    <row r="42" spans="1:21" s="57" customFormat="1" ht="15">
      <c r="A42" s="45" t="s">
        <v>64</v>
      </c>
      <c r="B42" s="45" t="s">
        <v>65</v>
      </c>
      <c r="C42" s="46" t="s">
        <v>35</v>
      </c>
      <c r="D42" s="59" t="s">
        <v>66</v>
      </c>
      <c r="E42" s="46" t="s">
        <v>1</v>
      </c>
      <c r="F42" s="47">
        <v>54.634836427939874</v>
      </c>
      <c r="G42" s="48">
        <v>7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2</v>
      </c>
      <c r="N42" s="48">
        <v>0</v>
      </c>
      <c r="O42" s="48">
        <v>0</v>
      </c>
      <c r="P42" s="48">
        <v>0</v>
      </c>
      <c r="Q42" s="48">
        <v>0</v>
      </c>
      <c r="R42" s="48">
        <v>3</v>
      </c>
      <c r="S42" s="96"/>
      <c r="T42" s="95"/>
      <c r="U42" s="4"/>
    </row>
    <row r="43" spans="1:21" s="57" customFormat="1" ht="15">
      <c r="A43" s="6" t="s">
        <v>64</v>
      </c>
      <c r="B43" s="6" t="s">
        <v>65</v>
      </c>
      <c r="C43" s="7" t="s">
        <v>28</v>
      </c>
      <c r="D43" s="60" t="s">
        <v>66</v>
      </c>
      <c r="E43" s="7" t="s">
        <v>1</v>
      </c>
      <c r="F43" s="55">
        <v>7.910429024260114</v>
      </c>
      <c r="G43" s="28">
        <v>10</v>
      </c>
      <c r="H43" s="28">
        <v>0</v>
      </c>
      <c r="I43" s="28">
        <v>1</v>
      </c>
      <c r="J43" s="28">
        <v>0</v>
      </c>
      <c r="K43" s="28">
        <v>0</v>
      </c>
      <c r="L43" s="28">
        <v>0</v>
      </c>
      <c r="M43" s="28">
        <v>2</v>
      </c>
      <c r="N43" s="28">
        <v>0</v>
      </c>
      <c r="O43" s="28">
        <v>0</v>
      </c>
      <c r="P43" s="28">
        <v>0</v>
      </c>
      <c r="Q43" s="28">
        <v>0</v>
      </c>
      <c r="R43" s="33">
        <v>2</v>
      </c>
      <c r="S43" s="96"/>
      <c r="T43" s="95"/>
      <c r="U43" s="4"/>
    </row>
    <row r="44" spans="1:21" s="57" customFormat="1" ht="15">
      <c r="A44" s="45" t="s">
        <v>64</v>
      </c>
      <c r="B44" s="45" t="s">
        <v>65</v>
      </c>
      <c r="C44" s="46" t="s">
        <v>30</v>
      </c>
      <c r="D44" s="59" t="s">
        <v>66</v>
      </c>
      <c r="E44" s="46" t="s">
        <v>1</v>
      </c>
      <c r="F44" s="47">
        <v>7.904152151398174</v>
      </c>
      <c r="G44" s="48">
        <v>11</v>
      </c>
      <c r="H44" s="48">
        <v>0</v>
      </c>
      <c r="I44" s="48">
        <v>1</v>
      </c>
      <c r="J44" s="48">
        <v>0</v>
      </c>
      <c r="K44" s="48">
        <v>0</v>
      </c>
      <c r="L44" s="48">
        <v>0</v>
      </c>
      <c r="M44" s="48">
        <v>2</v>
      </c>
      <c r="N44" s="48">
        <v>0</v>
      </c>
      <c r="O44" s="48">
        <v>0</v>
      </c>
      <c r="P44" s="48">
        <v>0</v>
      </c>
      <c r="Q44" s="48">
        <v>0</v>
      </c>
      <c r="R44" s="48">
        <v>3</v>
      </c>
      <c r="S44" s="96"/>
      <c r="T44" s="95"/>
      <c r="U44" s="4"/>
    </row>
    <row r="45" spans="1:21" s="57" customFormat="1" ht="15">
      <c r="A45" s="6" t="s">
        <v>64</v>
      </c>
      <c r="B45" s="6" t="s">
        <v>65</v>
      </c>
      <c r="C45" s="7" t="s">
        <v>34</v>
      </c>
      <c r="D45" s="60" t="s">
        <v>66</v>
      </c>
      <c r="E45" s="7" t="s">
        <v>1</v>
      </c>
      <c r="F45" s="55">
        <v>7.483601669648182</v>
      </c>
      <c r="G45" s="28">
        <v>6</v>
      </c>
      <c r="H45" s="28">
        <v>0</v>
      </c>
      <c r="I45" s="28">
        <v>2</v>
      </c>
      <c r="J45" s="28">
        <v>0</v>
      </c>
      <c r="K45" s="28">
        <v>0</v>
      </c>
      <c r="L45" s="28">
        <v>0</v>
      </c>
      <c r="M45" s="28">
        <v>2</v>
      </c>
      <c r="N45" s="28">
        <v>0</v>
      </c>
      <c r="O45" s="28">
        <v>0</v>
      </c>
      <c r="P45" s="28">
        <v>0</v>
      </c>
      <c r="Q45" s="28">
        <v>0</v>
      </c>
      <c r="R45" s="33">
        <v>1</v>
      </c>
      <c r="S45" s="96"/>
      <c r="T45" s="95"/>
      <c r="U45" s="4"/>
    </row>
    <row r="46" spans="1:21" s="57" customFormat="1" ht="15">
      <c r="A46" s="45" t="s">
        <v>64</v>
      </c>
      <c r="B46" s="45" t="s">
        <v>65</v>
      </c>
      <c r="C46" s="46" t="s">
        <v>29</v>
      </c>
      <c r="D46" s="59" t="s">
        <v>66</v>
      </c>
      <c r="E46" s="46" t="s">
        <v>1</v>
      </c>
      <c r="F46" s="47">
        <v>9.583333333333334</v>
      </c>
      <c r="G46" s="48">
        <v>7</v>
      </c>
      <c r="H46" s="48">
        <v>0</v>
      </c>
      <c r="I46" s="48">
        <v>1</v>
      </c>
      <c r="J46" s="48">
        <v>0</v>
      </c>
      <c r="K46" s="48">
        <v>0</v>
      </c>
      <c r="L46" s="48">
        <v>0</v>
      </c>
      <c r="M46" s="48">
        <v>2</v>
      </c>
      <c r="N46" s="48">
        <v>0</v>
      </c>
      <c r="O46" s="48">
        <v>0</v>
      </c>
      <c r="P46" s="48">
        <v>0</v>
      </c>
      <c r="Q46" s="48">
        <v>0</v>
      </c>
      <c r="R46" s="48">
        <v>3</v>
      </c>
      <c r="S46" s="96"/>
      <c r="T46" s="95"/>
      <c r="U46" s="100"/>
    </row>
    <row r="47" spans="1:21" s="57" customFormat="1" ht="15">
      <c r="A47" s="6" t="s">
        <v>64</v>
      </c>
      <c r="B47" s="6" t="s">
        <v>65</v>
      </c>
      <c r="C47" s="7" t="s">
        <v>32</v>
      </c>
      <c r="D47" s="60" t="s">
        <v>66</v>
      </c>
      <c r="E47" s="7" t="s">
        <v>1</v>
      </c>
      <c r="F47" s="55">
        <v>9.803921568627452</v>
      </c>
      <c r="G47" s="28">
        <v>6</v>
      </c>
      <c r="H47" s="28">
        <v>0</v>
      </c>
      <c r="I47" s="28">
        <v>2</v>
      </c>
      <c r="J47" s="28">
        <v>0</v>
      </c>
      <c r="K47" s="28">
        <v>0</v>
      </c>
      <c r="L47" s="28">
        <v>0</v>
      </c>
      <c r="M47" s="28">
        <v>2</v>
      </c>
      <c r="N47" s="28">
        <v>0</v>
      </c>
      <c r="O47" s="28">
        <v>0</v>
      </c>
      <c r="P47" s="28">
        <v>0</v>
      </c>
      <c r="Q47" s="28">
        <v>0</v>
      </c>
      <c r="R47" s="33">
        <v>3</v>
      </c>
      <c r="S47" s="96"/>
      <c r="T47" s="95"/>
      <c r="U47" s="4"/>
    </row>
    <row r="48" spans="1:21" s="57" customFormat="1" ht="15">
      <c r="A48" s="45" t="s">
        <v>64</v>
      </c>
      <c r="B48" s="45" t="s">
        <v>65</v>
      </c>
      <c r="C48" s="46" t="s">
        <v>38</v>
      </c>
      <c r="D48" s="59" t="s">
        <v>66</v>
      </c>
      <c r="E48" s="46" t="s">
        <v>1</v>
      </c>
      <c r="F48" s="47">
        <v>3.6964285714285716</v>
      </c>
      <c r="G48" s="48">
        <v>7</v>
      </c>
      <c r="H48" s="48">
        <v>0</v>
      </c>
      <c r="I48" s="48">
        <v>2</v>
      </c>
      <c r="J48" s="48">
        <v>1</v>
      </c>
      <c r="K48" s="48">
        <v>0</v>
      </c>
      <c r="L48" s="48">
        <v>0</v>
      </c>
      <c r="M48" s="48">
        <v>2</v>
      </c>
      <c r="N48" s="48">
        <v>0</v>
      </c>
      <c r="O48" s="48">
        <v>0</v>
      </c>
      <c r="P48" s="48">
        <v>0</v>
      </c>
      <c r="Q48" s="48">
        <v>0</v>
      </c>
      <c r="R48" s="48">
        <v>3</v>
      </c>
      <c r="S48" s="96"/>
      <c r="T48" s="95"/>
      <c r="U48" s="4"/>
    </row>
    <row r="49" spans="1:21" s="57" customFormat="1" ht="15">
      <c r="A49" s="6" t="s">
        <v>64</v>
      </c>
      <c r="B49" s="6" t="s">
        <v>65</v>
      </c>
      <c r="C49" s="7" t="s">
        <v>109</v>
      </c>
      <c r="D49" s="60" t="s">
        <v>66</v>
      </c>
      <c r="E49" s="7" t="s">
        <v>1</v>
      </c>
      <c r="F49" s="55">
        <v>0.11563876651982379</v>
      </c>
      <c r="G49" s="28">
        <v>11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1</v>
      </c>
      <c r="N49" s="28">
        <v>0</v>
      </c>
      <c r="O49" s="28">
        <v>0</v>
      </c>
      <c r="P49" s="28">
        <v>0</v>
      </c>
      <c r="Q49" s="28">
        <v>0</v>
      </c>
      <c r="R49" s="33">
        <v>3</v>
      </c>
      <c r="S49" s="96"/>
      <c r="T49" s="95"/>
      <c r="U49" s="4"/>
    </row>
    <row r="50" spans="1:21" s="57" customFormat="1" ht="15">
      <c r="A50" s="45" t="s">
        <v>64</v>
      </c>
      <c r="B50" s="45" t="s">
        <v>65</v>
      </c>
      <c r="C50" s="64" t="s">
        <v>110</v>
      </c>
      <c r="D50" s="59" t="s">
        <v>66</v>
      </c>
      <c r="E50" s="46" t="s">
        <v>1</v>
      </c>
      <c r="F50" s="47">
        <v>6.776165524654037</v>
      </c>
      <c r="G50" s="48">
        <v>8</v>
      </c>
      <c r="H50" s="48">
        <v>0</v>
      </c>
      <c r="I50" s="48">
        <v>1</v>
      </c>
      <c r="J50" s="48">
        <v>0</v>
      </c>
      <c r="K50" s="48">
        <v>0</v>
      </c>
      <c r="L50" s="48">
        <v>0</v>
      </c>
      <c r="M50" s="48">
        <v>2</v>
      </c>
      <c r="N50" s="48">
        <v>0</v>
      </c>
      <c r="O50" s="48">
        <v>0</v>
      </c>
      <c r="P50" s="48">
        <v>0</v>
      </c>
      <c r="Q50" s="48">
        <v>0</v>
      </c>
      <c r="R50" s="48">
        <v>3</v>
      </c>
      <c r="S50" s="96"/>
      <c r="T50" s="101"/>
      <c r="U50" s="4"/>
    </row>
    <row r="51" spans="1:21" s="57" customFormat="1" ht="15">
      <c r="A51" s="45" t="s">
        <v>64</v>
      </c>
      <c r="B51" s="45" t="s">
        <v>65</v>
      </c>
      <c r="C51" s="46" t="s">
        <v>40</v>
      </c>
      <c r="D51" s="59" t="s">
        <v>66</v>
      </c>
      <c r="E51" s="46" t="s">
        <v>1</v>
      </c>
      <c r="F51" s="47">
        <v>9.630743525480367</v>
      </c>
      <c r="G51" s="48">
        <v>6</v>
      </c>
      <c r="H51" s="48">
        <v>0</v>
      </c>
      <c r="I51" s="48">
        <v>2</v>
      </c>
      <c r="J51" s="48">
        <v>0</v>
      </c>
      <c r="K51" s="48">
        <v>0</v>
      </c>
      <c r="L51" s="48">
        <v>0</v>
      </c>
      <c r="M51" s="48">
        <v>2</v>
      </c>
      <c r="N51" s="48">
        <v>0</v>
      </c>
      <c r="O51" s="48">
        <v>0</v>
      </c>
      <c r="P51" s="48">
        <v>0</v>
      </c>
      <c r="Q51" s="48">
        <v>0</v>
      </c>
      <c r="R51" s="48">
        <v>3</v>
      </c>
      <c r="S51" s="96"/>
      <c r="T51" s="95"/>
      <c r="U51" s="4"/>
    </row>
    <row r="52" spans="1:21" s="57" customFormat="1" ht="15">
      <c r="A52" s="6" t="s">
        <v>64</v>
      </c>
      <c r="B52" s="6" t="s">
        <v>65</v>
      </c>
      <c r="C52" s="7" t="s">
        <v>41</v>
      </c>
      <c r="D52" s="60" t="s">
        <v>66</v>
      </c>
      <c r="E52" s="7" t="s">
        <v>1</v>
      </c>
      <c r="F52" s="55">
        <v>16.00158635732699</v>
      </c>
      <c r="G52" s="28">
        <v>15</v>
      </c>
      <c r="H52" s="28">
        <v>0</v>
      </c>
      <c r="I52" s="28">
        <v>2</v>
      </c>
      <c r="J52" s="28">
        <v>0</v>
      </c>
      <c r="K52" s="28">
        <v>0</v>
      </c>
      <c r="L52" s="28">
        <v>0</v>
      </c>
      <c r="M52" s="28">
        <v>2</v>
      </c>
      <c r="N52" s="28">
        <v>0</v>
      </c>
      <c r="O52" s="28">
        <v>0</v>
      </c>
      <c r="P52" s="28">
        <v>0</v>
      </c>
      <c r="Q52" s="28">
        <v>0</v>
      </c>
      <c r="R52" s="33">
        <v>3</v>
      </c>
      <c r="S52" s="96"/>
      <c r="T52" s="95"/>
      <c r="U52" s="4"/>
    </row>
    <row r="53" spans="1:21" s="57" customFormat="1" ht="15">
      <c r="A53" s="45" t="s">
        <v>64</v>
      </c>
      <c r="B53" s="45" t="s">
        <v>65</v>
      </c>
      <c r="C53" s="46" t="s">
        <v>42</v>
      </c>
      <c r="D53" s="59" t="s">
        <v>66</v>
      </c>
      <c r="E53" s="46" t="s">
        <v>1</v>
      </c>
      <c r="F53" s="47">
        <v>13.677161419290357</v>
      </c>
      <c r="G53" s="48">
        <v>5</v>
      </c>
      <c r="H53" s="48">
        <v>0</v>
      </c>
      <c r="I53" s="48">
        <v>2</v>
      </c>
      <c r="J53" s="48">
        <v>0</v>
      </c>
      <c r="K53" s="48">
        <v>0</v>
      </c>
      <c r="L53" s="48">
        <v>0</v>
      </c>
      <c r="M53" s="48">
        <v>2</v>
      </c>
      <c r="N53" s="48">
        <v>0</v>
      </c>
      <c r="O53" s="48">
        <v>0</v>
      </c>
      <c r="P53" s="48">
        <v>0</v>
      </c>
      <c r="Q53" s="48">
        <v>0</v>
      </c>
      <c r="R53" s="48">
        <v>2</v>
      </c>
      <c r="S53" s="96"/>
      <c r="T53" s="95"/>
      <c r="U53" s="4"/>
    </row>
    <row r="54" spans="1:21" s="57" customFormat="1" ht="15">
      <c r="A54" s="6" t="s">
        <v>64</v>
      </c>
      <c r="B54" s="6" t="s">
        <v>65</v>
      </c>
      <c r="C54" s="7" t="s">
        <v>43</v>
      </c>
      <c r="D54" s="60" t="s">
        <v>66</v>
      </c>
      <c r="E54" s="7" t="s">
        <v>1</v>
      </c>
      <c r="F54" s="55">
        <v>10.574572127139364</v>
      </c>
      <c r="G54" s="28">
        <v>8</v>
      </c>
      <c r="H54" s="28">
        <v>1</v>
      </c>
      <c r="I54" s="28">
        <v>1</v>
      </c>
      <c r="J54" s="28">
        <v>0</v>
      </c>
      <c r="K54" s="28">
        <v>0</v>
      </c>
      <c r="L54" s="28">
        <v>0</v>
      </c>
      <c r="M54" s="28">
        <v>2</v>
      </c>
      <c r="N54" s="28">
        <v>0</v>
      </c>
      <c r="O54" s="28">
        <v>0</v>
      </c>
      <c r="P54" s="28">
        <v>0</v>
      </c>
      <c r="Q54" s="28">
        <v>0</v>
      </c>
      <c r="R54" s="33">
        <v>3</v>
      </c>
      <c r="S54" s="96"/>
      <c r="T54" s="95"/>
      <c r="U54" s="4"/>
    </row>
    <row r="55" spans="1:21" s="57" customFormat="1" ht="15">
      <c r="A55" s="45" t="s">
        <v>64</v>
      </c>
      <c r="B55" s="45" t="s">
        <v>65</v>
      </c>
      <c r="C55" s="46" t="s">
        <v>44</v>
      </c>
      <c r="D55" s="59" t="s">
        <v>66</v>
      </c>
      <c r="E55" s="46" t="s">
        <v>1</v>
      </c>
      <c r="F55" s="47">
        <v>16.019247594050743</v>
      </c>
      <c r="G55" s="48">
        <v>12</v>
      </c>
      <c r="H55" s="48">
        <v>2</v>
      </c>
      <c r="I55" s="48">
        <v>1</v>
      </c>
      <c r="J55" s="48">
        <v>0</v>
      </c>
      <c r="K55" s="48">
        <v>0</v>
      </c>
      <c r="L55" s="48">
        <v>0</v>
      </c>
      <c r="M55" s="48">
        <v>2</v>
      </c>
      <c r="N55" s="48">
        <v>0</v>
      </c>
      <c r="O55" s="48">
        <v>0</v>
      </c>
      <c r="P55" s="48">
        <v>0</v>
      </c>
      <c r="Q55" s="48">
        <v>0</v>
      </c>
      <c r="R55" s="48">
        <v>3</v>
      </c>
      <c r="S55" s="96"/>
      <c r="T55" s="95"/>
      <c r="U55" s="4"/>
    </row>
    <row r="56" spans="1:21" s="57" customFormat="1" ht="15">
      <c r="A56" s="6" t="s">
        <v>64</v>
      </c>
      <c r="B56" s="6" t="s">
        <v>65</v>
      </c>
      <c r="C56" s="7" t="s">
        <v>45</v>
      </c>
      <c r="D56" s="60" t="s">
        <v>66</v>
      </c>
      <c r="E56" s="7" t="s">
        <v>1</v>
      </c>
      <c r="F56" s="55">
        <v>4.060316823741728</v>
      </c>
      <c r="G56" s="28">
        <v>10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2</v>
      </c>
      <c r="N56" s="28">
        <v>0</v>
      </c>
      <c r="O56" s="28">
        <v>0</v>
      </c>
      <c r="P56" s="28">
        <v>0</v>
      </c>
      <c r="Q56" s="28">
        <v>0</v>
      </c>
      <c r="R56" s="33">
        <v>4</v>
      </c>
      <c r="S56" s="96"/>
      <c r="T56" s="95"/>
      <c r="U56" s="4"/>
    </row>
    <row r="57" spans="1:21" s="57" customFormat="1" ht="15">
      <c r="A57" s="45" t="s">
        <v>64</v>
      </c>
      <c r="B57" s="45" t="s">
        <v>65</v>
      </c>
      <c r="C57" s="46" t="s">
        <v>47</v>
      </c>
      <c r="D57" s="59" t="s">
        <v>66</v>
      </c>
      <c r="E57" s="46" t="s">
        <v>1</v>
      </c>
      <c r="F57" s="47">
        <v>3.7701824744335273</v>
      </c>
      <c r="G57" s="48">
        <v>14</v>
      </c>
      <c r="H57" s="48">
        <v>0</v>
      </c>
      <c r="I57" s="48">
        <v>1</v>
      </c>
      <c r="J57" s="48">
        <v>0</v>
      </c>
      <c r="K57" s="48">
        <v>0</v>
      </c>
      <c r="L57" s="48">
        <v>0</v>
      </c>
      <c r="M57" s="48">
        <v>2</v>
      </c>
      <c r="N57" s="48">
        <v>0</v>
      </c>
      <c r="O57" s="48">
        <v>0</v>
      </c>
      <c r="P57" s="48">
        <v>0</v>
      </c>
      <c r="Q57" s="48">
        <v>0</v>
      </c>
      <c r="R57" s="48">
        <v>4</v>
      </c>
      <c r="S57" s="96"/>
      <c r="T57" s="95"/>
      <c r="U57" s="4"/>
    </row>
    <row r="58" spans="1:21" s="57" customFormat="1" ht="15">
      <c r="A58" s="6" t="s">
        <v>64</v>
      </c>
      <c r="B58" s="6" t="s">
        <v>65</v>
      </c>
      <c r="C58" s="7" t="s">
        <v>49</v>
      </c>
      <c r="D58" s="60" t="s">
        <v>66</v>
      </c>
      <c r="E58" s="7" t="s">
        <v>1</v>
      </c>
      <c r="F58" s="55">
        <v>3.993843994385402</v>
      </c>
      <c r="G58" s="28">
        <v>12</v>
      </c>
      <c r="H58" s="28">
        <v>0</v>
      </c>
      <c r="I58" s="28">
        <v>2</v>
      </c>
      <c r="J58" s="28">
        <v>1</v>
      </c>
      <c r="K58" s="28">
        <v>0</v>
      </c>
      <c r="L58" s="28">
        <v>0</v>
      </c>
      <c r="M58" s="28">
        <v>2</v>
      </c>
      <c r="N58" s="28">
        <v>0</v>
      </c>
      <c r="O58" s="28">
        <v>0</v>
      </c>
      <c r="P58" s="28">
        <v>0</v>
      </c>
      <c r="Q58" s="28">
        <v>0</v>
      </c>
      <c r="R58" s="33">
        <v>4</v>
      </c>
      <c r="S58" s="96"/>
      <c r="T58" s="95"/>
      <c r="U58" s="4"/>
    </row>
    <row r="59" spans="1:21" s="57" customFormat="1" ht="15">
      <c r="A59" s="45" t="s">
        <v>64</v>
      </c>
      <c r="B59" s="45" t="s">
        <v>65</v>
      </c>
      <c r="C59" s="46" t="s">
        <v>46</v>
      </c>
      <c r="D59" s="59" t="s">
        <v>66</v>
      </c>
      <c r="E59" s="46" t="s">
        <v>1</v>
      </c>
      <c r="F59" s="47">
        <v>9.856</v>
      </c>
      <c r="G59" s="48">
        <v>8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2</v>
      </c>
      <c r="N59" s="48">
        <v>0</v>
      </c>
      <c r="O59" s="48">
        <v>0</v>
      </c>
      <c r="P59" s="48">
        <v>0</v>
      </c>
      <c r="Q59" s="48">
        <v>0</v>
      </c>
      <c r="R59" s="48">
        <v>3</v>
      </c>
      <c r="S59" s="96"/>
      <c r="T59" s="95"/>
      <c r="U59" s="100"/>
    </row>
    <row r="60" spans="1:21" s="57" customFormat="1" ht="15">
      <c r="A60" s="6" t="s">
        <v>64</v>
      </c>
      <c r="B60" s="6" t="s">
        <v>65</v>
      </c>
      <c r="C60" s="7" t="s">
        <v>48</v>
      </c>
      <c r="D60" s="60" t="s">
        <v>66</v>
      </c>
      <c r="E60" s="7" t="s">
        <v>1</v>
      </c>
      <c r="F60" s="55">
        <v>12.543999999999997</v>
      </c>
      <c r="G60" s="28">
        <v>7</v>
      </c>
      <c r="H60" s="28">
        <v>0</v>
      </c>
      <c r="I60" s="28">
        <v>1</v>
      </c>
      <c r="J60" s="28">
        <v>0</v>
      </c>
      <c r="K60" s="28">
        <v>0</v>
      </c>
      <c r="L60" s="28">
        <v>0</v>
      </c>
      <c r="M60" s="28">
        <v>2</v>
      </c>
      <c r="N60" s="28">
        <v>0</v>
      </c>
      <c r="O60" s="28">
        <v>0</v>
      </c>
      <c r="P60" s="28">
        <v>0</v>
      </c>
      <c r="Q60" s="28">
        <v>0</v>
      </c>
      <c r="R60" s="33">
        <v>3</v>
      </c>
      <c r="S60" s="96"/>
      <c r="T60" s="95"/>
      <c r="U60" s="4"/>
    </row>
    <row r="61" spans="1:21" s="57" customFormat="1" ht="15">
      <c r="A61" s="45" t="s">
        <v>64</v>
      </c>
      <c r="B61" s="45" t="s">
        <v>65</v>
      </c>
      <c r="C61" s="46" t="s">
        <v>50</v>
      </c>
      <c r="D61" s="59" t="s">
        <v>66</v>
      </c>
      <c r="E61" s="46" t="s">
        <v>1</v>
      </c>
      <c r="F61" s="47">
        <v>15.423177083333332</v>
      </c>
      <c r="G61" s="48">
        <v>12</v>
      </c>
      <c r="H61" s="48">
        <v>0</v>
      </c>
      <c r="I61" s="48">
        <v>2</v>
      </c>
      <c r="J61" s="48">
        <v>0</v>
      </c>
      <c r="K61" s="48">
        <v>0</v>
      </c>
      <c r="L61" s="48">
        <v>0</v>
      </c>
      <c r="M61" s="48">
        <v>2</v>
      </c>
      <c r="N61" s="48">
        <v>0</v>
      </c>
      <c r="O61" s="48">
        <v>0</v>
      </c>
      <c r="P61" s="48">
        <v>0</v>
      </c>
      <c r="Q61" s="48">
        <v>0</v>
      </c>
      <c r="R61" s="48">
        <v>4</v>
      </c>
      <c r="S61" s="96"/>
      <c r="T61" s="95"/>
      <c r="U61" s="4"/>
    </row>
    <row r="62" spans="1:21" s="57" customFormat="1" ht="15">
      <c r="A62" s="6" t="s">
        <v>64</v>
      </c>
      <c r="B62" s="6" t="s">
        <v>65</v>
      </c>
      <c r="C62" s="7" t="s">
        <v>67</v>
      </c>
      <c r="D62" s="60" t="s">
        <v>66</v>
      </c>
      <c r="E62" s="7" t="s">
        <v>51</v>
      </c>
      <c r="F62" s="55">
        <v>2.532859680284192</v>
      </c>
      <c r="G62" s="29">
        <v>6</v>
      </c>
      <c r="H62" s="29">
        <v>4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33">
        <v>1</v>
      </c>
      <c r="S62" s="96"/>
      <c r="T62" s="95"/>
      <c r="U62" s="4"/>
    </row>
    <row r="63" spans="1:21" s="57" customFormat="1" ht="15">
      <c r="A63" s="45" t="s">
        <v>64</v>
      </c>
      <c r="B63" s="45" t="s">
        <v>65</v>
      </c>
      <c r="C63" s="46" t="s">
        <v>8</v>
      </c>
      <c r="D63" s="59" t="s">
        <v>66</v>
      </c>
      <c r="E63" s="46" t="s">
        <v>52</v>
      </c>
      <c r="F63" s="47">
        <v>8.942222222222222</v>
      </c>
      <c r="G63" s="48">
        <v>11</v>
      </c>
      <c r="H63" s="48">
        <v>0</v>
      </c>
      <c r="I63" s="48">
        <v>1</v>
      </c>
      <c r="J63" s="48">
        <v>0</v>
      </c>
      <c r="K63" s="48">
        <v>0</v>
      </c>
      <c r="L63" s="48">
        <v>0</v>
      </c>
      <c r="M63" s="48">
        <v>2</v>
      </c>
      <c r="N63" s="48">
        <v>0</v>
      </c>
      <c r="O63" s="48">
        <v>0</v>
      </c>
      <c r="P63" s="48">
        <v>0</v>
      </c>
      <c r="Q63" s="48">
        <v>0</v>
      </c>
      <c r="R63" s="48">
        <v>3</v>
      </c>
      <c r="S63" s="96"/>
      <c r="T63" s="99"/>
      <c r="U63" s="4"/>
    </row>
    <row r="64" spans="1:21" s="57" customFormat="1" ht="15">
      <c r="A64" s="6" t="s">
        <v>64</v>
      </c>
      <c r="B64" s="6" t="s">
        <v>65</v>
      </c>
      <c r="C64" s="7" t="s">
        <v>102</v>
      </c>
      <c r="D64" s="60" t="s">
        <v>66</v>
      </c>
      <c r="E64" s="7" t="s">
        <v>52</v>
      </c>
      <c r="F64" s="55">
        <v>4.288998357963875</v>
      </c>
      <c r="G64" s="30">
        <v>10</v>
      </c>
      <c r="H64" s="30">
        <v>0</v>
      </c>
      <c r="I64" s="30">
        <v>1</v>
      </c>
      <c r="J64" s="30">
        <v>0</v>
      </c>
      <c r="K64" s="30">
        <v>0</v>
      </c>
      <c r="L64" s="30">
        <v>0</v>
      </c>
      <c r="M64" s="30">
        <v>2</v>
      </c>
      <c r="N64" s="30">
        <v>0</v>
      </c>
      <c r="O64" s="30">
        <v>0</v>
      </c>
      <c r="P64" s="30">
        <v>0</v>
      </c>
      <c r="Q64" s="30">
        <v>0</v>
      </c>
      <c r="R64" s="33">
        <v>4</v>
      </c>
      <c r="S64" s="96"/>
      <c r="T64" s="95"/>
      <c r="U64" s="4"/>
    </row>
    <row r="65" spans="1:21" s="57" customFormat="1" ht="15">
      <c r="A65" s="45" t="s">
        <v>64</v>
      </c>
      <c r="B65" s="45" t="s">
        <v>65</v>
      </c>
      <c r="C65" s="46" t="s">
        <v>100</v>
      </c>
      <c r="D65" s="59" t="s">
        <v>66</v>
      </c>
      <c r="E65" s="46" t="s">
        <v>52</v>
      </c>
      <c r="F65" s="47">
        <v>7.1928888888888896</v>
      </c>
      <c r="G65" s="48">
        <v>5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1</v>
      </c>
      <c r="S65" s="96"/>
      <c r="T65" s="99"/>
      <c r="U65" s="4"/>
    </row>
    <row r="66" spans="1:21" s="57" customFormat="1" ht="15">
      <c r="A66" s="6" t="s">
        <v>64</v>
      </c>
      <c r="B66" s="6" t="s">
        <v>65</v>
      </c>
      <c r="C66" s="7" t="s">
        <v>103</v>
      </c>
      <c r="D66" s="60" t="s">
        <v>66</v>
      </c>
      <c r="E66" s="7" t="s">
        <v>53</v>
      </c>
      <c r="F66" s="55">
        <v>4.455111111111111</v>
      </c>
      <c r="G66" s="31">
        <v>9</v>
      </c>
      <c r="H66" s="31">
        <v>0</v>
      </c>
      <c r="I66" s="31">
        <v>1</v>
      </c>
      <c r="J66" s="31">
        <v>0</v>
      </c>
      <c r="K66" s="31">
        <v>0</v>
      </c>
      <c r="L66" s="31">
        <v>0</v>
      </c>
      <c r="M66" s="31">
        <v>2</v>
      </c>
      <c r="N66" s="31">
        <v>0</v>
      </c>
      <c r="O66" s="31">
        <v>0</v>
      </c>
      <c r="P66" s="31">
        <v>0</v>
      </c>
      <c r="Q66" s="31">
        <v>0</v>
      </c>
      <c r="R66" s="33">
        <v>4</v>
      </c>
      <c r="S66" s="96"/>
      <c r="T66" s="99"/>
      <c r="U66" s="4"/>
    </row>
    <row r="67" spans="1:21" s="57" customFormat="1" ht="15">
      <c r="A67" s="45" t="s">
        <v>64</v>
      </c>
      <c r="B67" s="45" t="s">
        <v>65</v>
      </c>
      <c r="C67" s="46" t="s">
        <v>102</v>
      </c>
      <c r="D67" s="59" t="s">
        <v>66</v>
      </c>
      <c r="E67" s="46" t="s">
        <v>53</v>
      </c>
      <c r="F67" s="47">
        <v>3.060755336617406</v>
      </c>
      <c r="G67" s="48">
        <v>11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2</v>
      </c>
      <c r="N67" s="48">
        <v>0</v>
      </c>
      <c r="O67" s="48">
        <v>0</v>
      </c>
      <c r="P67" s="48">
        <v>0</v>
      </c>
      <c r="Q67" s="48">
        <v>0</v>
      </c>
      <c r="R67" s="48">
        <v>4</v>
      </c>
      <c r="S67" s="96"/>
      <c r="T67" s="95"/>
      <c r="U67" s="4"/>
    </row>
    <row r="68" spans="1:21" s="57" customFormat="1" ht="15">
      <c r="A68" s="6" t="s">
        <v>64</v>
      </c>
      <c r="B68" s="6" t="s">
        <v>65</v>
      </c>
      <c r="C68" s="7" t="s">
        <v>8</v>
      </c>
      <c r="D68" s="60" t="s">
        <v>66</v>
      </c>
      <c r="E68" s="7" t="s">
        <v>54</v>
      </c>
      <c r="F68" s="55">
        <v>7.402666666666667</v>
      </c>
      <c r="G68" s="32">
        <v>12</v>
      </c>
      <c r="H68" s="32">
        <v>2</v>
      </c>
      <c r="I68" s="32">
        <v>1</v>
      </c>
      <c r="J68" s="32">
        <v>0</v>
      </c>
      <c r="K68" s="32">
        <v>0</v>
      </c>
      <c r="L68" s="32">
        <v>0</v>
      </c>
      <c r="M68" s="32">
        <v>2</v>
      </c>
      <c r="N68" s="32">
        <v>0</v>
      </c>
      <c r="O68" s="32">
        <v>0</v>
      </c>
      <c r="P68" s="32">
        <v>0</v>
      </c>
      <c r="Q68" s="32">
        <v>0</v>
      </c>
      <c r="R68" s="33">
        <v>4</v>
      </c>
      <c r="S68" s="96"/>
      <c r="T68" s="99"/>
      <c r="U68" s="4"/>
    </row>
    <row r="69" spans="1:21" s="57" customFormat="1" ht="15">
      <c r="A69" s="45" t="s">
        <v>64</v>
      </c>
      <c r="B69" s="45" t="s">
        <v>65</v>
      </c>
      <c r="C69" s="46" t="s">
        <v>102</v>
      </c>
      <c r="D69" s="59" t="s">
        <v>66</v>
      </c>
      <c r="E69" s="46" t="s">
        <v>54</v>
      </c>
      <c r="F69" s="47">
        <v>4.348111658456486</v>
      </c>
      <c r="G69" s="48">
        <v>7</v>
      </c>
      <c r="H69" s="48">
        <v>0</v>
      </c>
      <c r="I69" s="48">
        <v>1</v>
      </c>
      <c r="J69" s="48">
        <v>0</v>
      </c>
      <c r="K69" s="48">
        <v>0</v>
      </c>
      <c r="L69" s="48">
        <v>0</v>
      </c>
      <c r="M69" s="48">
        <v>2</v>
      </c>
      <c r="N69" s="48">
        <v>0</v>
      </c>
      <c r="O69" s="48">
        <v>0</v>
      </c>
      <c r="P69" s="48">
        <v>0</v>
      </c>
      <c r="Q69" s="48">
        <v>0</v>
      </c>
      <c r="R69" s="48">
        <v>4</v>
      </c>
      <c r="S69" s="96"/>
      <c r="T69" s="95"/>
      <c r="U69" s="4"/>
    </row>
    <row r="70" spans="1:21" s="57" customFormat="1" ht="15">
      <c r="A70" s="6" t="s">
        <v>64</v>
      </c>
      <c r="B70" s="6" t="s">
        <v>65</v>
      </c>
      <c r="C70" s="7" t="s">
        <v>104</v>
      </c>
      <c r="D70" s="60" t="s">
        <v>66</v>
      </c>
      <c r="E70" s="7" t="s">
        <v>54</v>
      </c>
      <c r="F70" s="55">
        <v>8.248888888888889</v>
      </c>
      <c r="G70" s="33">
        <v>12</v>
      </c>
      <c r="H70" s="33">
        <v>2</v>
      </c>
      <c r="I70" s="33">
        <v>1</v>
      </c>
      <c r="J70" s="33">
        <v>0</v>
      </c>
      <c r="K70" s="33">
        <v>0</v>
      </c>
      <c r="L70" s="33">
        <v>0</v>
      </c>
      <c r="M70" s="33">
        <v>2</v>
      </c>
      <c r="N70" s="33">
        <v>0</v>
      </c>
      <c r="O70" s="33">
        <v>0</v>
      </c>
      <c r="P70" s="33">
        <v>0</v>
      </c>
      <c r="Q70" s="33">
        <v>0</v>
      </c>
      <c r="R70" s="33">
        <v>4</v>
      </c>
      <c r="S70" s="96"/>
      <c r="T70" s="99"/>
      <c r="U70" s="4"/>
    </row>
    <row r="71" spans="1:21" s="57" customFormat="1" ht="15">
      <c r="A71" s="49" t="s">
        <v>64</v>
      </c>
      <c r="B71" s="49" t="s">
        <v>65</v>
      </c>
      <c r="C71" s="50" t="s">
        <v>67</v>
      </c>
      <c r="D71" s="62" t="s">
        <v>66</v>
      </c>
      <c r="E71" s="50" t="s">
        <v>55</v>
      </c>
      <c r="F71" s="47">
        <v>13.037300177619894</v>
      </c>
      <c r="G71" s="51">
        <v>13</v>
      </c>
      <c r="H71" s="51">
        <v>0</v>
      </c>
      <c r="I71" s="51">
        <v>1</v>
      </c>
      <c r="J71" s="51">
        <v>0</v>
      </c>
      <c r="K71" s="51">
        <v>0</v>
      </c>
      <c r="L71" s="51">
        <v>0</v>
      </c>
      <c r="M71" s="51">
        <v>3</v>
      </c>
      <c r="N71" s="51">
        <v>0</v>
      </c>
      <c r="O71" s="51">
        <v>0</v>
      </c>
      <c r="P71" s="51">
        <v>0</v>
      </c>
      <c r="Q71" s="51">
        <v>0</v>
      </c>
      <c r="R71" s="48">
        <v>4</v>
      </c>
      <c r="S71" s="96"/>
      <c r="T71" s="95"/>
      <c r="U71" s="4"/>
    </row>
    <row r="72" spans="1:21" s="57" customFormat="1" ht="15">
      <c r="A72" s="10" t="s">
        <v>64</v>
      </c>
      <c r="B72" s="10" t="s">
        <v>71</v>
      </c>
      <c r="C72" s="11" t="s">
        <v>72</v>
      </c>
      <c r="D72" s="61" t="s">
        <v>66</v>
      </c>
      <c r="E72" s="11" t="s">
        <v>1</v>
      </c>
      <c r="F72" s="55">
        <v>10.425037043689104</v>
      </c>
      <c r="G72" s="35">
        <v>5</v>
      </c>
      <c r="H72" s="35">
        <v>0</v>
      </c>
      <c r="I72" s="35">
        <v>2</v>
      </c>
      <c r="J72" s="35">
        <v>0</v>
      </c>
      <c r="K72" s="35">
        <v>0</v>
      </c>
      <c r="L72" s="35">
        <v>0</v>
      </c>
      <c r="M72" s="35">
        <v>5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96"/>
      <c r="T72" s="95"/>
      <c r="U72" s="4"/>
    </row>
    <row r="73" spans="1:21" s="57" customFormat="1" ht="15">
      <c r="A73" s="45" t="s">
        <v>64</v>
      </c>
      <c r="B73" s="45" t="s">
        <v>71</v>
      </c>
      <c r="C73" s="52" t="s">
        <v>73</v>
      </c>
      <c r="D73" s="59" t="s">
        <v>66</v>
      </c>
      <c r="E73" s="52" t="s">
        <v>1</v>
      </c>
      <c r="F73" s="47">
        <v>8.944846062891953</v>
      </c>
      <c r="G73" s="53">
        <v>5</v>
      </c>
      <c r="H73" s="53">
        <v>0</v>
      </c>
      <c r="I73" s="53">
        <v>3</v>
      </c>
      <c r="J73" s="53">
        <v>0</v>
      </c>
      <c r="K73" s="53">
        <v>0</v>
      </c>
      <c r="L73" s="53">
        <v>0</v>
      </c>
      <c r="M73" s="53">
        <v>5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96"/>
      <c r="T73" s="95"/>
      <c r="U73" s="100"/>
    </row>
    <row r="74" spans="1:21" s="57" customFormat="1" ht="15">
      <c r="A74" s="10" t="s">
        <v>70</v>
      </c>
      <c r="B74" s="10" t="s">
        <v>77</v>
      </c>
      <c r="C74" s="11" t="s">
        <v>78</v>
      </c>
      <c r="D74" s="61" t="s">
        <v>66</v>
      </c>
      <c r="E74" s="11" t="s">
        <v>1</v>
      </c>
      <c r="F74" s="55">
        <v>3.423438468642856</v>
      </c>
      <c r="G74" s="35">
        <v>9</v>
      </c>
      <c r="H74" s="35">
        <v>0</v>
      </c>
      <c r="I74" s="35">
        <v>0</v>
      </c>
      <c r="J74" s="35">
        <v>0</v>
      </c>
      <c r="K74" s="35">
        <v>3</v>
      </c>
      <c r="L74" s="35">
        <v>0</v>
      </c>
      <c r="M74" s="35">
        <v>1</v>
      </c>
      <c r="N74" s="35">
        <v>0</v>
      </c>
      <c r="O74" s="35">
        <v>0</v>
      </c>
      <c r="P74" s="35">
        <v>0</v>
      </c>
      <c r="Q74" s="35">
        <v>0</v>
      </c>
      <c r="R74" s="35">
        <v>3</v>
      </c>
      <c r="S74" s="96"/>
      <c r="T74" s="95"/>
      <c r="U74" s="4"/>
    </row>
    <row r="75" spans="1:21" s="57" customFormat="1" ht="15">
      <c r="A75" s="45" t="s">
        <v>70</v>
      </c>
      <c r="B75" s="45" t="s">
        <v>77</v>
      </c>
      <c r="C75" s="52" t="s">
        <v>79</v>
      </c>
      <c r="D75" s="59" t="s">
        <v>66</v>
      </c>
      <c r="E75" s="52" t="s">
        <v>1</v>
      </c>
      <c r="F75" s="47">
        <v>5.77449947312961</v>
      </c>
      <c r="G75" s="53">
        <v>2</v>
      </c>
      <c r="H75" s="53">
        <v>2</v>
      </c>
      <c r="I75" s="53">
        <v>2</v>
      </c>
      <c r="J75" s="53">
        <v>0</v>
      </c>
      <c r="K75" s="53">
        <v>3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2</v>
      </c>
      <c r="S75" s="96"/>
      <c r="T75" s="95"/>
      <c r="U75" s="4"/>
    </row>
    <row r="76" spans="1:21" s="57" customFormat="1" ht="15">
      <c r="A76" s="10" t="s">
        <v>70</v>
      </c>
      <c r="B76" s="10" t="s">
        <v>77</v>
      </c>
      <c r="C76" s="11" t="s">
        <v>80</v>
      </c>
      <c r="D76" s="61" t="s">
        <v>66</v>
      </c>
      <c r="E76" s="11" t="s">
        <v>1</v>
      </c>
      <c r="F76" s="55">
        <v>6.099051633298209</v>
      </c>
      <c r="G76" s="35">
        <v>5</v>
      </c>
      <c r="H76" s="35">
        <v>1</v>
      </c>
      <c r="I76" s="35">
        <v>3</v>
      </c>
      <c r="J76" s="35">
        <v>0</v>
      </c>
      <c r="K76" s="35">
        <v>3</v>
      </c>
      <c r="L76" s="35">
        <v>0</v>
      </c>
      <c r="M76" s="35">
        <v>1</v>
      </c>
      <c r="N76" s="35">
        <v>0</v>
      </c>
      <c r="O76" s="35">
        <v>0</v>
      </c>
      <c r="P76" s="35">
        <v>0</v>
      </c>
      <c r="Q76" s="35">
        <v>0</v>
      </c>
      <c r="R76" s="35">
        <v>3</v>
      </c>
      <c r="S76" s="96"/>
      <c r="T76" s="95"/>
      <c r="U76" s="4"/>
    </row>
    <row r="77" spans="1:21" s="57" customFormat="1" ht="15">
      <c r="A77" s="45" t="s">
        <v>70</v>
      </c>
      <c r="B77" s="45" t="s">
        <v>77</v>
      </c>
      <c r="C77" s="52" t="s">
        <v>81</v>
      </c>
      <c r="D77" s="59" t="s">
        <v>66</v>
      </c>
      <c r="E77" s="52" t="s">
        <v>1</v>
      </c>
      <c r="F77" s="47">
        <v>8.436735365190218</v>
      </c>
      <c r="G77" s="53">
        <v>6</v>
      </c>
      <c r="H77" s="53">
        <v>1</v>
      </c>
      <c r="I77" s="53">
        <v>1</v>
      </c>
      <c r="J77" s="53">
        <v>0</v>
      </c>
      <c r="K77" s="53">
        <v>3</v>
      </c>
      <c r="L77" s="53">
        <v>0</v>
      </c>
      <c r="M77" s="53">
        <v>1</v>
      </c>
      <c r="N77" s="53">
        <v>0</v>
      </c>
      <c r="O77" s="53">
        <v>0</v>
      </c>
      <c r="P77" s="53">
        <v>0</v>
      </c>
      <c r="Q77" s="53">
        <v>0</v>
      </c>
      <c r="R77" s="53">
        <v>3</v>
      </c>
      <c r="S77" s="96"/>
      <c r="T77" s="95"/>
      <c r="U77" s="4"/>
    </row>
    <row r="78" spans="1:21" s="57" customFormat="1" ht="15">
      <c r="A78" s="45" t="s">
        <v>70</v>
      </c>
      <c r="B78" s="45" t="s">
        <v>77</v>
      </c>
      <c r="C78" s="52" t="s">
        <v>112</v>
      </c>
      <c r="D78" s="59" t="s">
        <v>66</v>
      </c>
      <c r="E78" s="52" t="s">
        <v>1</v>
      </c>
      <c r="F78" s="47">
        <v>7.18411963411394</v>
      </c>
      <c r="G78" s="53">
        <v>7</v>
      </c>
      <c r="H78" s="53">
        <v>0</v>
      </c>
      <c r="I78" s="53">
        <v>1</v>
      </c>
      <c r="J78" s="53">
        <v>0</v>
      </c>
      <c r="K78" s="53">
        <v>3</v>
      </c>
      <c r="L78" s="53">
        <v>0</v>
      </c>
      <c r="M78" s="53">
        <v>1</v>
      </c>
      <c r="N78" s="53">
        <v>0</v>
      </c>
      <c r="O78" s="53">
        <v>0</v>
      </c>
      <c r="P78" s="53">
        <v>0</v>
      </c>
      <c r="Q78" s="53">
        <v>0</v>
      </c>
      <c r="R78" s="53">
        <v>3</v>
      </c>
      <c r="S78" s="96"/>
      <c r="T78" s="95"/>
      <c r="U78" s="4"/>
    </row>
    <row r="79" spans="1:21" s="57" customFormat="1" ht="15">
      <c r="A79" s="45" t="s">
        <v>70</v>
      </c>
      <c r="B79" s="45" t="s">
        <v>77</v>
      </c>
      <c r="C79" s="52" t="s">
        <v>83</v>
      </c>
      <c r="D79" s="59" t="s">
        <v>66</v>
      </c>
      <c r="E79" s="52" t="s">
        <v>1</v>
      </c>
      <c r="F79" s="47">
        <v>6.406743940990516</v>
      </c>
      <c r="G79" s="54">
        <v>5</v>
      </c>
      <c r="H79" s="54">
        <v>1</v>
      </c>
      <c r="I79" s="54">
        <v>3</v>
      </c>
      <c r="J79" s="54">
        <v>0</v>
      </c>
      <c r="K79" s="54">
        <v>3</v>
      </c>
      <c r="L79" s="54">
        <v>0</v>
      </c>
      <c r="M79" s="54">
        <v>1</v>
      </c>
      <c r="N79" s="54">
        <v>0</v>
      </c>
      <c r="O79" s="54">
        <v>0</v>
      </c>
      <c r="P79" s="54">
        <v>0</v>
      </c>
      <c r="Q79" s="54">
        <v>0</v>
      </c>
      <c r="R79" s="54">
        <v>3</v>
      </c>
      <c r="S79" s="96"/>
      <c r="T79" s="95"/>
      <c r="U79" s="4"/>
    </row>
    <row r="80" spans="1:21" s="57" customFormat="1" ht="15">
      <c r="A80" s="10" t="s">
        <v>70</v>
      </c>
      <c r="B80" s="10" t="s">
        <v>77</v>
      </c>
      <c r="C80" s="11" t="s">
        <v>84</v>
      </c>
      <c r="D80" s="61" t="s">
        <v>66</v>
      </c>
      <c r="E80" s="11" t="s">
        <v>1</v>
      </c>
      <c r="F80" s="55">
        <v>3.9448893612175957</v>
      </c>
      <c r="G80" s="35">
        <v>3</v>
      </c>
      <c r="H80" s="35">
        <v>1</v>
      </c>
      <c r="I80" s="35">
        <v>2</v>
      </c>
      <c r="J80" s="35">
        <v>0</v>
      </c>
      <c r="K80" s="35">
        <v>3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3</v>
      </c>
      <c r="S80" s="96"/>
      <c r="T80" s="95"/>
      <c r="U80" s="4"/>
    </row>
    <row r="81" spans="1:21" s="57" customFormat="1" ht="15">
      <c r="A81" s="45" t="s">
        <v>70</v>
      </c>
      <c r="B81" s="45" t="s">
        <v>77</v>
      </c>
      <c r="C81" s="52" t="s">
        <v>89</v>
      </c>
      <c r="D81" s="59" t="s">
        <v>66</v>
      </c>
      <c r="E81" s="52" t="s">
        <v>1</v>
      </c>
      <c r="F81" s="47">
        <v>5.656608595539024</v>
      </c>
      <c r="G81" s="53">
        <v>5</v>
      </c>
      <c r="H81" s="53">
        <v>1</v>
      </c>
      <c r="I81" s="53">
        <v>1</v>
      </c>
      <c r="J81" s="53">
        <v>0</v>
      </c>
      <c r="K81" s="53">
        <v>2</v>
      </c>
      <c r="L81" s="53">
        <v>0</v>
      </c>
      <c r="M81" s="53">
        <v>1</v>
      </c>
      <c r="N81" s="53">
        <v>0</v>
      </c>
      <c r="O81" s="53">
        <v>0</v>
      </c>
      <c r="P81" s="53">
        <v>0</v>
      </c>
      <c r="Q81" s="53">
        <v>0</v>
      </c>
      <c r="R81" s="53">
        <v>2</v>
      </c>
      <c r="S81" s="96"/>
      <c r="T81" s="95"/>
      <c r="U81" s="4"/>
    </row>
    <row r="82" spans="1:21" s="57" customFormat="1" ht="15">
      <c r="A82" s="10" t="s">
        <v>70</v>
      </c>
      <c r="B82" s="10" t="s">
        <v>77</v>
      </c>
      <c r="C82" s="11" t="s">
        <v>85</v>
      </c>
      <c r="D82" s="61" t="s">
        <v>66</v>
      </c>
      <c r="E82" s="11" t="s">
        <v>1</v>
      </c>
      <c r="F82" s="55">
        <v>3.307245606710441</v>
      </c>
      <c r="G82" s="35">
        <v>7</v>
      </c>
      <c r="H82" s="35">
        <v>1</v>
      </c>
      <c r="I82" s="35">
        <v>1</v>
      </c>
      <c r="J82" s="35">
        <v>0</v>
      </c>
      <c r="K82" s="35">
        <v>3</v>
      </c>
      <c r="L82" s="35">
        <v>0</v>
      </c>
      <c r="M82" s="35">
        <v>1</v>
      </c>
      <c r="N82" s="35">
        <v>0</v>
      </c>
      <c r="O82" s="35">
        <v>0</v>
      </c>
      <c r="P82" s="35">
        <v>0</v>
      </c>
      <c r="Q82" s="35">
        <v>0</v>
      </c>
      <c r="R82" s="35">
        <v>3</v>
      </c>
      <c r="S82" s="96"/>
      <c r="T82" s="95"/>
      <c r="U82" s="4"/>
    </row>
    <row r="83" spans="1:21" s="57" customFormat="1" ht="15">
      <c r="A83" s="45" t="s">
        <v>70</v>
      </c>
      <c r="B83" s="45" t="s">
        <v>77</v>
      </c>
      <c r="C83" s="52" t="s">
        <v>86</v>
      </c>
      <c r="D83" s="59" t="s">
        <v>66</v>
      </c>
      <c r="E83" s="52" t="s">
        <v>1</v>
      </c>
      <c r="F83" s="47">
        <v>4.068167153755645</v>
      </c>
      <c r="G83" s="53">
        <v>9</v>
      </c>
      <c r="H83" s="53">
        <v>0</v>
      </c>
      <c r="I83" s="53">
        <v>0</v>
      </c>
      <c r="J83" s="53">
        <v>0</v>
      </c>
      <c r="K83" s="53">
        <v>3</v>
      </c>
      <c r="L83" s="53">
        <v>0</v>
      </c>
      <c r="M83" s="53">
        <v>1</v>
      </c>
      <c r="N83" s="53">
        <v>0</v>
      </c>
      <c r="O83" s="53">
        <v>0</v>
      </c>
      <c r="P83" s="53">
        <v>0</v>
      </c>
      <c r="Q83" s="53">
        <v>0</v>
      </c>
      <c r="R83" s="53">
        <v>2</v>
      </c>
      <c r="S83" s="96"/>
      <c r="T83" s="95"/>
      <c r="U83" s="4"/>
    </row>
    <row r="84" spans="1:21" s="57" customFormat="1" ht="15">
      <c r="A84" s="10" t="s">
        <v>70</v>
      </c>
      <c r="B84" s="10" t="s">
        <v>77</v>
      </c>
      <c r="C84" s="11" t="s">
        <v>87</v>
      </c>
      <c r="D84" s="61" t="s">
        <v>66</v>
      </c>
      <c r="E84" s="11" t="s">
        <v>1</v>
      </c>
      <c r="F84" s="55">
        <v>4.001568806062676</v>
      </c>
      <c r="G84" s="35">
        <v>5</v>
      </c>
      <c r="H84" s="35">
        <v>1</v>
      </c>
      <c r="I84" s="35">
        <v>2</v>
      </c>
      <c r="J84" s="35">
        <v>0</v>
      </c>
      <c r="K84" s="35">
        <v>2</v>
      </c>
      <c r="L84" s="35">
        <v>0</v>
      </c>
      <c r="M84" s="35">
        <v>1</v>
      </c>
      <c r="N84" s="35">
        <v>0</v>
      </c>
      <c r="O84" s="35">
        <v>0</v>
      </c>
      <c r="P84" s="35">
        <v>0</v>
      </c>
      <c r="Q84" s="35">
        <v>0</v>
      </c>
      <c r="R84" s="35">
        <v>3</v>
      </c>
      <c r="S84" s="96"/>
      <c r="T84" s="95"/>
      <c r="U84" s="4"/>
    </row>
    <row r="85" spans="1:21" s="57" customFormat="1" ht="15">
      <c r="A85" s="45" t="s">
        <v>70</v>
      </c>
      <c r="B85" s="45" t="s">
        <v>77</v>
      </c>
      <c r="C85" s="52" t="s">
        <v>113</v>
      </c>
      <c r="D85" s="59" t="s">
        <v>66</v>
      </c>
      <c r="E85" s="52" t="s">
        <v>1</v>
      </c>
      <c r="F85" s="47">
        <v>7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96"/>
      <c r="T85" s="95"/>
      <c r="U85" s="4"/>
    </row>
    <row r="86" spans="2:22" ht="15">
      <c r="B86" s="65"/>
      <c r="D86" s="63"/>
      <c r="S86" s="96"/>
      <c r="T86" s="95"/>
      <c r="U86" s="4"/>
      <c r="V86" s="57"/>
    </row>
    <row r="87" spans="1:22" s="34" customFormat="1" ht="15">
      <c r="A87" s="69" t="s">
        <v>111</v>
      </c>
      <c r="B87" s="69"/>
      <c r="C87" s="64"/>
      <c r="D87" s="70"/>
      <c r="E87" s="64"/>
      <c r="F87" s="69" t="s">
        <v>114</v>
      </c>
      <c r="G87" s="69"/>
      <c r="H87" s="64"/>
      <c r="I87" s="70"/>
      <c r="J87" s="64"/>
      <c r="K87" s="69"/>
      <c r="L87" s="69"/>
      <c r="M87" s="69"/>
      <c r="N87" s="69"/>
      <c r="O87" s="69"/>
      <c r="P87" s="69"/>
      <c r="Q87" s="69"/>
      <c r="R87" s="69"/>
      <c r="S87" s="65"/>
      <c r="T87" s="95"/>
      <c r="U87" s="4"/>
      <c r="V87" s="57"/>
    </row>
    <row r="88" spans="1:21" s="57" customFormat="1" ht="15">
      <c r="A88" s="85"/>
      <c r="B88" s="85"/>
      <c r="C88" s="86"/>
      <c r="D88" s="87"/>
      <c r="E88" s="86"/>
      <c r="F88" s="85"/>
      <c r="G88" s="85"/>
      <c r="H88" s="86"/>
      <c r="I88" s="87"/>
      <c r="J88" s="86"/>
      <c r="K88" s="85"/>
      <c r="L88" s="85"/>
      <c r="M88" s="85"/>
      <c r="N88" s="85"/>
      <c r="O88" s="85"/>
      <c r="P88" s="85"/>
      <c r="Q88" s="85"/>
      <c r="R88" s="85"/>
      <c r="S88" s="65"/>
      <c r="T88" s="95"/>
      <c r="U88" s="4"/>
    </row>
    <row r="89" spans="2:22" ht="15">
      <c r="B89" s="102" t="s">
        <v>105</v>
      </c>
      <c r="C89" s="78" t="s">
        <v>120</v>
      </c>
      <c r="D89" s="71" t="s">
        <v>115</v>
      </c>
      <c r="E89" s="72"/>
      <c r="S89" s="96"/>
      <c r="T89" s="95"/>
      <c r="U89" s="4"/>
      <c r="V89" s="57"/>
    </row>
    <row r="90" spans="2:22" ht="15">
      <c r="B90" s="103"/>
      <c r="C90" s="79" t="s">
        <v>121</v>
      </c>
      <c r="D90" s="73" t="s">
        <v>116</v>
      </c>
      <c r="E90" s="74"/>
      <c r="S90" s="94"/>
      <c r="T90" s="77"/>
      <c r="U90" s="57"/>
      <c r="V90" s="57"/>
    </row>
    <row r="91" spans="2:22" s="34" customFormat="1" ht="15">
      <c r="B91" s="103"/>
      <c r="C91" s="79" t="s">
        <v>122</v>
      </c>
      <c r="D91" s="73" t="s">
        <v>117</v>
      </c>
      <c r="E91" s="74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94"/>
      <c r="T91" s="77"/>
      <c r="U91" s="57"/>
      <c r="V91" s="57"/>
    </row>
    <row r="92" spans="2:20" s="34" customFormat="1" ht="15">
      <c r="B92" s="103"/>
      <c r="C92" s="79" t="s">
        <v>123</v>
      </c>
      <c r="D92" s="73" t="s">
        <v>118</v>
      </c>
      <c r="E92" s="74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94"/>
      <c r="T92" s="44"/>
    </row>
    <row r="93" spans="1:20" s="34" customFormat="1" ht="15">
      <c r="A93" s="81"/>
      <c r="B93" s="104"/>
      <c r="C93" s="80" t="s">
        <v>124</v>
      </c>
      <c r="D93" s="75" t="s">
        <v>119</v>
      </c>
      <c r="E93" s="76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94"/>
      <c r="T93" s="44"/>
    </row>
  </sheetData>
  <sheetProtection/>
  <mergeCells count="7">
    <mergeCell ref="B89:B93"/>
    <mergeCell ref="A4:B4"/>
    <mergeCell ref="A3:R3"/>
    <mergeCell ref="A1:R1"/>
    <mergeCell ref="A2:R2"/>
    <mergeCell ref="A5:R5"/>
    <mergeCell ref="A6:R6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2"/>
  <headerFooter>
    <oddFooter>&amp;LElaboração: Diretoria de Gestão de Pessoas - DIPES&amp;CJulho/2016&amp;RDiretoria de Gestão Estratégica - DIGES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="145" zoomScaleNormal="145" zoomScalePageLayoutView="0" workbookViewId="0" topLeftCell="A79">
      <selection activeCell="B99" sqref="B99"/>
    </sheetView>
  </sheetViews>
  <sheetFormatPr defaultColWidth="9.140625" defaultRowHeight="15"/>
  <cols>
    <col min="1" max="1" width="21.8515625" style="9" customWidth="1"/>
    <col min="2" max="2" width="49.00390625" style="9" customWidth="1"/>
    <col min="3" max="3" width="13.57421875" style="14" customWidth="1"/>
  </cols>
  <sheetData>
    <row r="1" spans="1:3" ht="15">
      <c r="A1" s="5" t="s">
        <v>60</v>
      </c>
      <c r="B1" s="5" t="s">
        <v>58</v>
      </c>
      <c r="C1" s="13">
        <v>2016</v>
      </c>
    </row>
    <row r="2" spans="1:3" ht="15">
      <c r="A2" s="6" t="s">
        <v>6</v>
      </c>
      <c r="B2" s="7" t="s">
        <v>67</v>
      </c>
      <c r="C2" s="42">
        <v>599</v>
      </c>
    </row>
    <row r="3" spans="1:3" ht="15">
      <c r="A3" s="6" t="s">
        <v>7</v>
      </c>
      <c r="B3" s="7" t="s">
        <v>67</v>
      </c>
      <c r="C3" s="42">
        <v>645</v>
      </c>
    </row>
    <row r="4" spans="1:3" ht="15">
      <c r="A4" s="6" t="s">
        <v>68</v>
      </c>
      <c r="B4" s="7" t="s">
        <v>8</v>
      </c>
      <c r="C4" s="42">
        <v>732</v>
      </c>
    </row>
    <row r="5" spans="1:3" ht="15">
      <c r="A5" s="6" t="s">
        <v>68</v>
      </c>
      <c r="B5" s="6" t="s">
        <v>9</v>
      </c>
      <c r="C5" s="42">
        <v>563</v>
      </c>
    </row>
    <row r="6" spans="1:3" ht="15">
      <c r="A6" s="6" t="s">
        <v>68</v>
      </c>
      <c r="B6" s="7" t="s">
        <v>10</v>
      </c>
      <c r="C6" s="42">
        <v>170</v>
      </c>
    </row>
    <row r="7" spans="1:3" ht="15">
      <c r="A7" s="6" t="s">
        <v>68</v>
      </c>
      <c r="B7" s="7" t="s">
        <v>11</v>
      </c>
      <c r="C7" s="42">
        <v>247</v>
      </c>
    </row>
    <row r="8" spans="1:3" ht="15">
      <c r="A8" s="6" t="s">
        <v>68</v>
      </c>
      <c r="B8" s="7" t="s">
        <v>12</v>
      </c>
      <c r="C8" s="42">
        <v>17</v>
      </c>
    </row>
    <row r="9" spans="1:3" ht="15">
      <c r="A9" s="7" t="s">
        <v>13</v>
      </c>
      <c r="B9" s="7" t="s">
        <v>67</v>
      </c>
      <c r="C9" s="42">
        <v>662</v>
      </c>
    </row>
    <row r="10" spans="1:3" ht="15">
      <c r="A10" s="7" t="s">
        <v>14</v>
      </c>
      <c r="B10" s="7" t="s">
        <v>67</v>
      </c>
      <c r="C10" s="42">
        <v>445</v>
      </c>
    </row>
    <row r="11" spans="1:3" ht="15">
      <c r="A11" s="7" t="s">
        <v>15</v>
      </c>
      <c r="B11" s="7" t="s">
        <v>16</v>
      </c>
      <c r="C11" s="42">
        <v>233</v>
      </c>
    </row>
    <row r="12" spans="1:3" ht="15">
      <c r="A12" s="7" t="s">
        <v>15</v>
      </c>
      <c r="B12" s="7" t="s">
        <v>17</v>
      </c>
      <c r="C12" s="42">
        <v>764</v>
      </c>
    </row>
    <row r="13" spans="1:3" ht="15">
      <c r="A13" s="7" t="s">
        <v>15</v>
      </c>
      <c r="B13" s="7" t="s">
        <v>4</v>
      </c>
      <c r="C13" s="42">
        <v>480</v>
      </c>
    </row>
    <row r="14" spans="1:3" ht="15">
      <c r="A14" s="7" t="s">
        <v>15</v>
      </c>
      <c r="B14" s="7" t="s">
        <v>5</v>
      </c>
      <c r="C14" s="42">
        <v>640</v>
      </c>
    </row>
    <row r="15" spans="1:3" ht="15">
      <c r="A15" s="7" t="s">
        <v>15</v>
      </c>
      <c r="B15" s="7" t="s">
        <v>18</v>
      </c>
      <c r="C15" s="42">
        <v>1686</v>
      </c>
    </row>
    <row r="16" spans="1:3" ht="15">
      <c r="A16" s="7" t="s">
        <v>15</v>
      </c>
      <c r="B16" s="7" t="s">
        <v>19</v>
      </c>
      <c r="C16" s="42">
        <v>459</v>
      </c>
    </row>
    <row r="17" spans="1:3" ht="15">
      <c r="A17" s="7" t="s">
        <v>15</v>
      </c>
      <c r="B17" s="7" t="s">
        <v>20</v>
      </c>
      <c r="C17" s="42">
        <v>90</v>
      </c>
    </row>
    <row r="18" spans="1:3" ht="15">
      <c r="A18" s="7" t="s">
        <v>15</v>
      </c>
      <c r="B18" s="7" t="s">
        <v>21</v>
      </c>
      <c r="C18" s="42">
        <v>226</v>
      </c>
    </row>
    <row r="19" spans="1:3" ht="15">
      <c r="A19" s="7" t="s">
        <v>22</v>
      </c>
      <c r="B19" s="7" t="s">
        <v>67</v>
      </c>
      <c r="C19" s="42">
        <v>992</v>
      </c>
    </row>
    <row r="20" spans="1:3" ht="15">
      <c r="A20" s="7" t="s">
        <v>23</v>
      </c>
      <c r="B20" s="7" t="s">
        <v>8</v>
      </c>
      <c r="C20" s="42">
        <v>1054</v>
      </c>
    </row>
    <row r="21" spans="1:3" ht="15">
      <c r="A21" s="7" t="s">
        <v>23</v>
      </c>
      <c r="B21" s="7" t="s">
        <v>11</v>
      </c>
      <c r="C21" s="42">
        <v>162</v>
      </c>
    </row>
    <row r="22" spans="1:3" ht="15">
      <c r="A22" s="7" t="s">
        <v>23</v>
      </c>
      <c r="B22" s="7" t="s">
        <v>9</v>
      </c>
      <c r="C22" s="42">
        <v>963</v>
      </c>
    </row>
    <row r="23" spans="1:3" ht="15">
      <c r="A23" s="7" t="s">
        <v>23</v>
      </c>
      <c r="B23" s="7" t="s">
        <v>12</v>
      </c>
      <c r="C23" s="42">
        <v>48</v>
      </c>
    </row>
    <row r="24" spans="1:3" ht="15">
      <c r="A24" s="7" t="s">
        <v>23</v>
      </c>
      <c r="B24" s="7" t="s">
        <v>10</v>
      </c>
      <c r="C24" s="42">
        <v>66</v>
      </c>
    </row>
    <row r="25" spans="1:3" ht="15">
      <c r="A25" s="7" t="s">
        <v>24</v>
      </c>
      <c r="B25" s="7" t="s">
        <v>67</v>
      </c>
      <c r="C25" s="42">
        <v>839</v>
      </c>
    </row>
    <row r="26" spans="1:3" ht="15">
      <c r="A26" s="7" t="s">
        <v>25</v>
      </c>
      <c r="B26" s="7" t="s">
        <v>67</v>
      </c>
      <c r="C26" s="42">
        <v>401</v>
      </c>
    </row>
    <row r="27" spans="1:3" ht="15">
      <c r="A27" s="7" t="s">
        <v>26</v>
      </c>
      <c r="B27" s="7" t="s">
        <v>8</v>
      </c>
      <c r="C27" s="42">
        <v>374</v>
      </c>
    </row>
    <row r="28" spans="1:3" ht="15">
      <c r="A28" s="7" t="s">
        <v>26</v>
      </c>
      <c r="B28" s="7" t="s">
        <v>11</v>
      </c>
      <c r="C28" s="42">
        <v>182</v>
      </c>
    </row>
    <row r="29" spans="1:3" ht="15">
      <c r="A29" s="7" t="s">
        <v>26</v>
      </c>
      <c r="B29" s="7" t="s">
        <v>9</v>
      </c>
      <c r="C29" s="42">
        <v>296</v>
      </c>
    </row>
    <row r="30" spans="1:3" ht="15">
      <c r="A30" s="7" t="s">
        <v>26</v>
      </c>
      <c r="B30" s="7" t="s">
        <v>10</v>
      </c>
      <c r="C30" s="42">
        <v>17</v>
      </c>
    </row>
    <row r="31" spans="1:3" ht="15">
      <c r="A31" s="7" t="s">
        <v>26</v>
      </c>
      <c r="B31" s="7" t="s">
        <v>12</v>
      </c>
      <c r="C31" s="42">
        <v>1</v>
      </c>
    </row>
    <row r="32" spans="1:3" ht="15">
      <c r="A32" s="7" t="s">
        <v>1</v>
      </c>
      <c r="B32" s="7" t="s">
        <v>16</v>
      </c>
      <c r="C32" s="42">
        <v>1135</v>
      </c>
    </row>
    <row r="33" spans="1:3" ht="15">
      <c r="A33" s="7" t="s">
        <v>1</v>
      </c>
      <c r="B33" s="7" t="s">
        <v>17</v>
      </c>
      <c r="C33" s="42">
        <v>814</v>
      </c>
    </row>
    <row r="34" spans="1:3" ht="15">
      <c r="A34" s="7" t="s">
        <v>1</v>
      </c>
      <c r="B34" s="7" t="s">
        <v>33</v>
      </c>
      <c r="C34" s="42">
        <v>770</v>
      </c>
    </row>
    <row r="35" spans="1:3" ht="15">
      <c r="A35" s="7" t="s">
        <v>1</v>
      </c>
      <c r="B35" s="7" t="s">
        <v>36</v>
      </c>
      <c r="C35" s="42">
        <v>892</v>
      </c>
    </row>
    <row r="36" spans="1:3" ht="15">
      <c r="A36" s="7" t="s">
        <v>1</v>
      </c>
      <c r="B36" s="7" t="s">
        <v>37</v>
      </c>
      <c r="C36" s="42">
        <v>766</v>
      </c>
    </row>
    <row r="37" spans="1:3" ht="15">
      <c r="A37" s="7" t="s">
        <v>1</v>
      </c>
      <c r="B37" s="7" t="s">
        <v>4</v>
      </c>
      <c r="C37" s="42">
        <v>410</v>
      </c>
    </row>
    <row r="38" spans="1:3" ht="15">
      <c r="A38" s="7" t="s">
        <v>1</v>
      </c>
      <c r="B38" s="7" t="s">
        <v>5</v>
      </c>
      <c r="C38" s="42">
        <v>583</v>
      </c>
    </row>
    <row r="39" spans="1:3" ht="15">
      <c r="A39" s="7" t="s">
        <v>1</v>
      </c>
      <c r="B39" s="7" t="s">
        <v>3</v>
      </c>
      <c r="C39" s="42">
        <v>678</v>
      </c>
    </row>
    <row r="40" spans="1:3" ht="15">
      <c r="A40" s="7" t="s">
        <v>1</v>
      </c>
      <c r="B40" s="7" t="s">
        <v>2</v>
      </c>
      <c r="C40" s="42">
        <v>561</v>
      </c>
    </row>
    <row r="41" spans="1:3" ht="15">
      <c r="A41" s="7" t="s">
        <v>1</v>
      </c>
      <c r="B41" s="7" t="s">
        <v>27</v>
      </c>
      <c r="C41" s="42">
        <v>157</v>
      </c>
    </row>
    <row r="42" spans="1:3" ht="15">
      <c r="A42" s="7" t="s">
        <v>1</v>
      </c>
      <c r="B42" s="7" t="s">
        <v>31</v>
      </c>
      <c r="C42" s="42">
        <v>81</v>
      </c>
    </row>
    <row r="43" spans="1:3" ht="15">
      <c r="A43" s="7" t="s">
        <v>1</v>
      </c>
      <c r="B43" s="7" t="s">
        <v>35</v>
      </c>
      <c r="C43" s="42">
        <v>165</v>
      </c>
    </row>
    <row r="44" spans="1:3" ht="15">
      <c r="A44" s="7" t="s">
        <v>1</v>
      </c>
      <c r="B44" s="7" t="s">
        <v>28</v>
      </c>
      <c r="C44" s="42">
        <v>2497</v>
      </c>
    </row>
    <row r="45" spans="1:3" ht="15">
      <c r="A45" s="7" t="s">
        <v>1</v>
      </c>
      <c r="B45" s="7" t="s">
        <v>30</v>
      </c>
      <c r="C45" s="42">
        <v>2355</v>
      </c>
    </row>
    <row r="46" spans="1:3" ht="15">
      <c r="A46" s="7" t="s">
        <v>1</v>
      </c>
      <c r="B46" s="7" t="s">
        <v>34</v>
      </c>
      <c r="C46" s="42">
        <v>2529</v>
      </c>
    </row>
    <row r="47" spans="1:3" ht="15">
      <c r="A47" s="7" t="s">
        <v>1</v>
      </c>
      <c r="B47" s="7" t="s">
        <v>29</v>
      </c>
      <c r="C47" s="42">
        <v>115</v>
      </c>
    </row>
    <row r="48" spans="1:3" ht="15">
      <c r="A48" s="7" t="s">
        <v>1</v>
      </c>
      <c r="B48" s="7" t="s">
        <v>32</v>
      </c>
      <c r="C48" s="42">
        <v>115</v>
      </c>
    </row>
    <row r="49" spans="1:3" ht="15">
      <c r="A49" s="7" t="s">
        <v>1</v>
      </c>
      <c r="B49" s="7" t="s">
        <v>38</v>
      </c>
      <c r="C49" s="42">
        <v>560</v>
      </c>
    </row>
    <row r="50" spans="1:6" ht="15">
      <c r="A50" s="7" t="s">
        <v>1</v>
      </c>
      <c r="B50" s="7" t="s">
        <v>108</v>
      </c>
      <c r="C50" s="42">
        <v>1405</v>
      </c>
      <c r="D50" s="66"/>
      <c r="E50" s="66"/>
      <c r="F50" s="67"/>
    </row>
    <row r="51" spans="1:6" s="34" customFormat="1" ht="15">
      <c r="A51" s="7" t="s">
        <v>1</v>
      </c>
      <c r="B51" s="7" t="s">
        <v>39</v>
      </c>
      <c r="C51" s="42">
        <v>2724</v>
      </c>
      <c r="D51" s="66"/>
      <c r="E51" s="66"/>
      <c r="F51" s="67"/>
    </row>
    <row r="52" spans="1:3" ht="15">
      <c r="A52" s="7" t="s">
        <v>1</v>
      </c>
      <c r="B52" s="7" t="s">
        <v>40</v>
      </c>
      <c r="C52" s="42">
        <v>399</v>
      </c>
    </row>
    <row r="53" spans="1:3" ht="15">
      <c r="A53" s="7" t="s">
        <v>1</v>
      </c>
      <c r="B53" s="7" t="s">
        <v>41</v>
      </c>
      <c r="C53" s="42">
        <v>3362</v>
      </c>
    </row>
    <row r="54" spans="1:3" ht="15">
      <c r="A54" s="7" t="s">
        <v>1</v>
      </c>
      <c r="B54" s="7" t="s">
        <v>42</v>
      </c>
      <c r="C54" s="42">
        <v>667</v>
      </c>
    </row>
    <row r="55" spans="1:3" ht="15">
      <c r="A55" s="7" t="s">
        <v>1</v>
      </c>
      <c r="B55" s="7" t="s">
        <v>43</v>
      </c>
      <c r="C55" s="42">
        <v>900</v>
      </c>
    </row>
    <row r="56" spans="1:3" ht="15">
      <c r="A56" s="7" t="s">
        <v>1</v>
      </c>
      <c r="B56" s="7" t="s">
        <v>44</v>
      </c>
      <c r="C56" s="42">
        <v>572</v>
      </c>
    </row>
    <row r="57" spans="1:3" ht="15">
      <c r="A57" s="7" t="s">
        <v>1</v>
      </c>
      <c r="B57" s="7" t="s">
        <v>45</v>
      </c>
      <c r="C57" s="42">
        <v>4588</v>
      </c>
    </row>
    <row r="58" spans="1:3" ht="15">
      <c r="A58" s="7" t="s">
        <v>1</v>
      </c>
      <c r="B58" s="7" t="s">
        <v>47</v>
      </c>
      <c r="C58" s="42">
        <v>4229</v>
      </c>
    </row>
    <row r="59" spans="1:3" ht="15">
      <c r="A59" s="7" t="s">
        <v>1</v>
      </c>
      <c r="B59" s="7" t="s">
        <v>49</v>
      </c>
      <c r="C59" s="42">
        <v>4496</v>
      </c>
    </row>
    <row r="60" spans="1:3" ht="15">
      <c r="A60" s="7" t="s">
        <v>1</v>
      </c>
      <c r="B60" s="7" t="s">
        <v>46</v>
      </c>
      <c r="C60" s="42">
        <v>21</v>
      </c>
    </row>
    <row r="61" spans="1:3" ht="15">
      <c r="A61" s="7" t="s">
        <v>1</v>
      </c>
      <c r="B61" s="7" t="s">
        <v>48</v>
      </c>
      <c r="C61" s="42">
        <v>23</v>
      </c>
    </row>
    <row r="62" spans="1:3" ht="15">
      <c r="A62" s="7" t="s">
        <v>1</v>
      </c>
      <c r="B62" s="7" t="s">
        <v>50</v>
      </c>
      <c r="C62" s="42">
        <v>922</v>
      </c>
    </row>
    <row r="63" spans="1:3" ht="15">
      <c r="A63" s="7" t="s">
        <v>51</v>
      </c>
      <c r="B63" s="7" t="s">
        <v>67</v>
      </c>
      <c r="C63" s="42">
        <v>283</v>
      </c>
    </row>
    <row r="64" spans="1:3" ht="15">
      <c r="A64" s="7" t="s">
        <v>52</v>
      </c>
      <c r="B64" s="7" t="s">
        <v>8</v>
      </c>
      <c r="C64" s="42">
        <v>890</v>
      </c>
    </row>
    <row r="65" spans="1:3" ht="15">
      <c r="A65" s="7" t="s">
        <v>52</v>
      </c>
      <c r="B65" s="7" t="s">
        <v>11</v>
      </c>
      <c r="C65" s="42">
        <v>537</v>
      </c>
    </row>
    <row r="66" spans="1:3" ht="15">
      <c r="A66" s="7" t="s">
        <v>52</v>
      </c>
      <c r="B66" s="7" t="s">
        <v>9</v>
      </c>
      <c r="C66" s="42">
        <v>730</v>
      </c>
    </row>
    <row r="67" spans="1:3" ht="15">
      <c r="A67" s="7" t="s">
        <v>52</v>
      </c>
      <c r="B67" s="7" t="s">
        <v>10</v>
      </c>
      <c r="C67" s="42">
        <v>138</v>
      </c>
    </row>
    <row r="68" spans="1:4" ht="15">
      <c r="A68" s="7" t="s">
        <v>52</v>
      </c>
      <c r="B68" s="7" t="s">
        <v>12</v>
      </c>
      <c r="C68" s="42">
        <v>31</v>
      </c>
      <c r="D68" s="43"/>
    </row>
    <row r="69" spans="1:3" ht="15">
      <c r="A69" s="7" t="s">
        <v>53</v>
      </c>
      <c r="B69" s="7" t="s">
        <v>8</v>
      </c>
      <c r="C69" s="42">
        <v>528</v>
      </c>
    </row>
    <row r="70" spans="1:3" ht="15">
      <c r="A70" s="7" t="s">
        <v>53</v>
      </c>
      <c r="B70" s="7" t="s">
        <v>11</v>
      </c>
      <c r="C70" s="42">
        <v>522</v>
      </c>
    </row>
    <row r="71" spans="1:3" ht="15">
      <c r="A71" s="7" t="s">
        <v>53</v>
      </c>
      <c r="B71" s="7" t="s">
        <v>9</v>
      </c>
      <c r="C71" s="42">
        <v>417</v>
      </c>
    </row>
    <row r="72" spans="1:3" ht="15">
      <c r="A72" s="7" t="s">
        <v>53</v>
      </c>
      <c r="B72" s="7" t="s">
        <v>10</v>
      </c>
      <c r="C72" s="42">
        <v>29</v>
      </c>
    </row>
    <row r="73" spans="1:3" ht="15">
      <c r="A73" s="7" t="s">
        <v>53</v>
      </c>
      <c r="B73" s="7" t="s">
        <v>12</v>
      </c>
      <c r="C73" s="42">
        <v>13</v>
      </c>
    </row>
    <row r="74" spans="1:3" ht="15">
      <c r="A74" s="7" t="s">
        <v>54</v>
      </c>
      <c r="B74" s="7" t="s">
        <v>8</v>
      </c>
      <c r="C74" s="42">
        <v>792</v>
      </c>
    </row>
    <row r="75" spans="1:3" ht="15">
      <c r="A75" s="7" t="s">
        <v>54</v>
      </c>
      <c r="B75" s="7" t="s">
        <v>11</v>
      </c>
      <c r="C75" s="42">
        <v>239</v>
      </c>
    </row>
    <row r="76" spans="1:3" ht="15">
      <c r="A76" s="7" t="s">
        <v>54</v>
      </c>
      <c r="B76" s="7" t="s">
        <v>9</v>
      </c>
      <c r="C76" s="42">
        <v>683</v>
      </c>
    </row>
    <row r="77" spans="1:3" ht="15">
      <c r="A77" s="7" t="s">
        <v>54</v>
      </c>
      <c r="B77" s="7" t="s">
        <v>12</v>
      </c>
      <c r="C77" s="42">
        <v>34</v>
      </c>
    </row>
    <row r="78" spans="1:3" ht="15">
      <c r="A78" s="7" t="s">
        <v>54</v>
      </c>
      <c r="B78" s="7" t="s">
        <v>10</v>
      </c>
      <c r="C78" s="42">
        <v>56</v>
      </c>
    </row>
    <row r="79" spans="1:3" ht="15">
      <c r="A79" s="7" t="s">
        <v>55</v>
      </c>
      <c r="B79" s="7" t="s">
        <v>67</v>
      </c>
      <c r="C79" s="42">
        <v>1066</v>
      </c>
    </row>
    <row r="80" spans="1:3" ht="15">
      <c r="A80" s="12" t="s">
        <v>1</v>
      </c>
      <c r="B80" s="11" t="s">
        <v>72</v>
      </c>
      <c r="C80" s="15">
        <v>1337</v>
      </c>
    </row>
    <row r="81" spans="1:5" ht="15">
      <c r="A81" s="12" t="s">
        <v>1</v>
      </c>
      <c r="B81" s="11" t="s">
        <v>73</v>
      </c>
      <c r="C81" s="15">
        <v>1614</v>
      </c>
      <c r="E81" s="2"/>
    </row>
    <row r="82" spans="1:3" s="34" customFormat="1" ht="15">
      <c r="A82" s="113" t="s">
        <v>107</v>
      </c>
      <c r="B82" s="113"/>
      <c r="C82" s="114">
        <f>SUM(C1:C81)</f>
        <v>65499</v>
      </c>
    </row>
    <row r="83" spans="1:4" s="34" customFormat="1" ht="15">
      <c r="A83" s="113"/>
      <c r="B83" s="113"/>
      <c r="C83" s="114"/>
      <c r="D83" s="3">
        <f>C82</f>
        <v>65499</v>
      </c>
    </row>
    <row r="84" spans="1:3" s="34" customFormat="1" ht="18.75">
      <c r="A84" s="40"/>
      <c r="B84" s="40"/>
      <c r="C84" s="41"/>
    </row>
    <row r="85" spans="1:3" ht="15">
      <c r="A85" s="12" t="s">
        <v>1</v>
      </c>
      <c r="B85" s="11" t="s">
        <v>74</v>
      </c>
      <c r="C85" s="15">
        <v>1046</v>
      </c>
    </row>
    <row r="86" spans="1:3" ht="15">
      <c r="A86" s="12" t="s">
        <v>1</v>
      </c>
      <c r="B86" s="11" t="s">
        <v>75</v>
      </c>
      <c r="C86" s="15">
        <v>1171</v>
      </c>
    </row>
    <row r="87" spans="1:3" ht="15">
      <c r="A87" s="12" t="s">
        <v>1</v>
      </c>
      <c r="B87" s="11" t="s">
        <v>76</v>
      </c>
      <c r="C87" s="15">
        <v>3094</v>
      </c>
    </row>
    <row r="88" spans="1:3" ht="15">
      <c r="A88" s="39" t="s">
        <v>1</v>
      </c>
      <c r="B88" s="11" t="s">
        <v>78</v>
      </c>
      <c r="C88" s="15">
        <v>361</v>
      </c>
    </row>
    <row r="89" spans="1:3" ht="15">
      <c r="A89" s="39" t="s">
        <v>1</v>
      </c>
      <c r="B89" s="11" t="s">
        <v>79</v>
      </c>
      <c r="C89" s="15">
        <v>821</v>
      </c>
    </row>
    <row r="90" spans="1:3" ht="15">
      <c r="A90" s="39" t="s">
        <v>1</v>
      </c>
      <c r="B90" s="11" t="s">
        <v>80</v>
      </c>
      <c r="C90" s="15">
        <v>1011</v>
      </c>
    </row>
    <row r="91" spans="1:3" ht="15">
      <c r="A91" s="39" t="s">
        <v>1</v>
      </c>
      <c r="B91" s="11" t="s">
        <v>81</v>
      </c>
      <c r="C91" s="15">
        <v>949</v>
      </c>
    </row>
    <row r="92" spans="1:3" ht="15">
      <c r="A92" s="39" t="s">
        <v>1</v>
      </c>
      <c r="B92" s="11" t="s">
        <v>82</v>
      </c>
      <c r="C92" s="15">
        <v>576</v>
      </c>
    </row>
    <row r="93" spans="1:3" ht="15">
      <c r="A93" s="39" t="s">
        <v>1</v>
      </c>
      <c r="B93" s="11" t="s">
        <v>83</v>
      </c>
      <c r="C93" s="15">
        <v>1051</v>
      </c>
    </row>
    <row r="94" spans="1:3" ht="15">
      <c r="A94" s="39" t="s">
        <v>1</v>
      </c>
      <c r="B94" s="11" t="s">
        <v>84</v>
      </c>
      <c r="C94" s="15">
        <v>502</v>
      </c>
    </row>
    <row r="95" spans="1:3" ht="15">
      <c r="A95" s="39" t="s">
        <v>1</v>
      </c>
      <c r="B95" s="11" t="s">
        <v>89</v>
      </c>
      <c r="C95" s="15">
        <v>1077</v>
      </c>
    </row>
    <row r="96" spans="1:3" ht="15">
      <c r="A96" s="39" t="s">
        <v>1</v>
      </c>
      <c r="B96" s="11" t="s">
        <v>85</v>
      </c>
      <c r="C96" s="15">
        <v>574</v>
      </c>
    </row>
    <row r="97" spans="1:3" ht="15">
      <c r="A97" s="39" t="s">
        <v>1</v>
      </c>
      <c r="B97" s="11" t="s">
        <v>86</v>
      </c>
      <c r="C97" s="15">
        <v>450</v>
      </c>
    </row>
    <row r="98" spans="1:3" ht="15">
      <c r="A98" s="39" t="s">
        <v>1</v>
      </c>
      <c r="B98" s="11" t="s">
        <v>87</v>
      </c>
      <c r="C98" s="15">
        <v>513</v>
      </c>
    </row>
    <row r="99" spans="1:5" ht="15">
      <c r="A99" s="39" t="s">
        <v>1</v>
      </c>
      <c r="B99" s="11" t="s">
        <v>88</v>
      </c>
      <c r="C99" s="16">
        <v>292</v>
      </c>
      <c r="D99">
        <f>SUM(C88:C99)</f>
        <v>8177</v>
      </c>
      <c r="E99" s="2"/>
    </row>
    <row r="100" spans="1:3" ht="15">
      <c r="A100" s="113" t="s">
        <v>106</v>
      </c>
      <c r="B100" s="113"/>
      <c r="C100" s="114">
        <f>SUM(C85:C99)</f>
        <v>13488</v>
      </c>
    </row>
    <row r="101" spans="1:4" ht="15">
      <c r="A101" s="113"/>
      <c r="B101" s="113"/>
      <c r="C101" s="114"/>
      <c r="D101" s="3">
        <f>C100</f>
        <v>13488</v>
      </c>
    </row>
  </sheetData>
  <sheetProtection/>
  <mergeCells count="4">
    <mergeCell ref="A100:B101"/>
    <mergeCell ref="C100:C101"/>
    <mergeCell ref="A82:B83"/>
    <mergeCell ref="C82:C8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 Oliveira de Carvalho</dc:creator>
  <cp:keywords/>
  <dc:description/>
  <cp:lastModifiedBy>Sergio Antonio Francalino Rocha</cp:lastModifiedBy>
  <cp:lastPrinted>2017-09-21T23:42:32Z</cp:lastPrinted>
  <dcterms:created xsi:type="dcterms:W3CDTF">2016-06-22T20:48:22Z</dcterms:created>
  <dcterms:modified xsi:type="dcterms:W3CDTF">2018-03-30T15:56:43Z</dcterms:modified>
  <cp:category/>
  <cp:version/>
  <cp:contentType/>
  <cp:contentStatus/>
</cp:coreProperties>
</file>