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b" sheetId="1" r:id="rId1"/>
  </sheets>
  <calcPr calcId="145621"/>
</workbook>
</file>

<file path=xl/calcChain.xml><?xml version="1.0" encoding="utf-8"?>
<calcChain xmlns="http://schemas.openxmlformats.org/spreadsheetml/2006/main">
  <c r="H15" i="1" l="1"/>
  <c r="F26" i="1" l="1"/>
  <c r="F27" i="1" s="1"/>
  <c r="G21" i="1" l="1"/>
  <c r="G27" i="1"/>
  <c r="G28" i="1" l="1"/>
  <c r="D27" i="1"/>
  <c r="C27" i="1"/>
  <c r="F21" i="1"/>
  <c r="F28" i="1" s="1"/>
  <c r="D21" i="1"/>
  <c r="E20" i="1"/>
  <c r="C21" i="1"/>
  <c r="E16" i="1"/>
  <c r="E14" i="1"/>
  <c r="H14" i="1" s="1"/>
  <c r="E27" i="1" l="1"/>
  <c r="H27" i="1" s="1"/>
  <c r="E26" i="1"/>
  <c r="H26" i="1" s="1"/>
  <c r="E25" i="1"/>
  <c r="H25" i="1" s="1"/>
  <c r="E24" i="1"/>
  <c r="H24" i="1" s="1"/>
  <c r="E23" i="1"/>
  <c r="H23" i="1" s="1"/>
  <c r="D28" i="1"/>
  <c r="C28" i="1"/>
  <c r="H20" i="1"/>
  <c r="E19" i="1"/>
  <c r="H19" i="1" s="1"/>
  <c r="E18" i="1"/>
  <c r="H18" i="1" s="1"/>
  <c r="E17" i="1"/>
  <c r="H17" i="1" s="1"/>
  <c r="E21" i="1" l="1"/>
  <c r="H21" i="1" s="1"/>
  <c r="H28" i="1" s="1"/>
  <c r="E28" i="1" l="1"/>
</calcChain>
</file>

<file path=xl/sharedStrings.xml><?xml version="1.0" encoding="utf-8"?>
<sst xmlns="http://schemas.openxmlformats.org/spreadsheetml/2006/main" count="37" uniqueCount="36">
  <si>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</si>
  <si>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</si>
  <si>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</si>
  <si>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</si>
  <si>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</si>
  <si>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b) cargos em comissão e funções de confiança do quadro de pessoal do órgão.</t>
  </si>
  <si>
    <t>Denominação/Nível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</si>
  <si>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</si>
  <si>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</si>
  <si>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</si>
  <si>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</si>
  <si>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</si>
  <si>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</si>
  <si>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</si>
  <si>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</si>
  <si>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</si>
  <si>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</si>
  <si>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</si>
  <si>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</si>
  <si>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</si>
  <si>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</si>
  <si>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</si>
  <si>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</si>
  <si>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</si>
  <si>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</si>
  <si>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FC-04</t>
  </si>
  <si>
    <t xml:space="preserve">FC-03 </t>
  </si>
  <si>
    <t>FC-02</t>
  </si>
  <si>
    <t>FC-01</t>
  </si>
  <si>
    <t>Total funções</t>
  </si>
  <si>
    <t>TOTAL</t>
  </si>
  <si>
    <t>CJ-07</t>
  </si>
  <si>
    <t>CJ-06</t>
  </si>
  <si>
    <t>CJ-05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</si>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</sst>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i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8" fillId="9" borderId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10" fillId="13" borderId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164" fontId="11" fillId="0" borderId="5"/>
    <xf numFmtId="0" fontId="12" fillId="3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4" borderId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8" borderId="6" applyNumberFormat="0" applyAlignment="0" applyProtection="0"/>
    <xf numFmtId="0" fontId="21" fillId="8" borderId="6" applyNumberFormat="0" applyAlignment="0" applyProtection="0"/>
    <xf numFmtId="0" fontId="21" fillId="8" borderId="6" applyNumberFormat="0" applyAlignment="0" applyProtection="0"/>
    <xf numFmtId="0" fontId="22" fillId="8" borderId="6"/>
    <xf numFmtId="0" fontId="21" fillId="8" borderId="6" applyNumberFormat="0" applyAlignment="0" applyProtection="0"/>
    <xf numFmtId="0" fontId="21" fillId="8" borderId="6" applyNumberFormat="0" applyAlignment="0" applyProtection="0"/>
    <xf numFmtId="0" fontId="23" fillId="0" borderId="0">
      <alignment vertical="center"/>
    </xf>
    <xf numFmtId="0" fontId="24" fillId="21" borderId="7" applyNumberFormat="0" applyAlignment="0" applyProtection="0"/>
    <xf numFmtId="0" fontId="24" fillId="21" borderId="7" applyNumberFormat="0" applyAlignment="0" applyProtection="0"/>
    <xf numFmtId="0" fontId="25" fillId="21" borderId="7"/>
    <xf numFmtId="0" fontId="24" fillId="21" borderId="7" applyNumberFormat="0" applyAlignment="0" applyProtection="0"/>
    <xf numFmtId="0" fontId="24" fillId="21" borderId="7" applyNumberFormat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4" fillId="21" borderId="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5" fillId="3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8" fillId="0" borderId="0"/>
    <xf numFmtId="0" fontId="26" fillId="0" borderId="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5" fillId="23" borderId="15" applyNumberFormat="0" applyAlignment="0" applyProtection="0"/>
    <xf numFmtId="0" fontId="41" fillId="8" borderId="1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8" fillId="0" borderId="0"/>
    <xf numFmtId="38" fontId="43" fillId="0" borderId="1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 applyFill="1" applyBorder="1"/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0" fontId="58" fillId="24" borderId="2" xfId="0" applyFont="1" applyFill="1" applyBorder="1" applyAlignment="1">
      <alignment horizontal="center" vertical="center" wrapText="1"/>
    </xf>
    <xf numFmtId="0" fontId="58" fillId="24" borderId="3" xfId="0" applyFont="1" applyFill="1" applyBorder="1" applyAlignment="1">
      <alignment horizontal="center" vertical="center" wrapText="1"/>
    </xf>
    <xf numFmtId="0" fontId="58" fillId="24" borderId="4" xfId="0" applyFont="1" applyFill="1" applyBorder="1" applyAlignment="1">
      <alignment horizontal="center" vertical="center" wrapText="1"/>
    </xf>
    <xf numFmtId="3" fontId="2" fillId="26" borderId="1" xfId="0" applyNumberFormat="1" applyFont="1" applyFill="1" applyBorder="1" applyAlignment="1">
      <alignment horizontal="right"/>
    </xf>
    <xf numFmtId="3" fontId="2" fillId="27" borderId="1" xfId="0" applyNumberFormat="1" applyFont="1" applyFill="1" applyBorder="1" applyAlignment="1">
      <alignment horizontal="right"/>
    </xf>
    <xf numFmtId="3" fontId="2" fillId="25" borderId="1" xfId="0" applyNumberFormat="1" applyFont="1" applyFill="1" applyBorder="1" applyAlignment="1">
      <alignment horizontal="center"/>
    </xf>
    <xf numFmtId="0" fontId="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14" fontId="3" fillId="0" borderId="0" xfId="0" applyNumberFormat="1" applyFont="1"/>
    <xf numFmtId="0" fontId="59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2"/>
  <sheetViews>
    <sheetView showGridLines="0" tabSelected="1" workbookViewId="0">
      <selection activeCell="C3" sqref="C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1" t="s">
        <v>1</v>
      </c>
      <c r="C2" s="4" t="s">
        <v>34</v>
      </c>
      <c r="D2" s="2"/>
      <c r="E2" s="2"/>
      <c r="F2" s="2"/>
      <c r="G2" s="2"/>
      <c r="H2" s="2"/>
    </row>
    <row r="3" spans="2:8">
      <c r="B3" s="1" t="s">
        <v>2</v>
      </c>
      <c r="C3" s="27" t="s">
        <v>35</v>
      </c>
      <c r="D3" s="2"/>
      <c r="E3" s="2"/>
      <c r="F3" s="2"/>
      <c r="G3" s="2"/>
      <c r="H3" s="2"/>
    </row>
    <row r="4" spans="2:8">
      <c r="B4" s="2" t="s">
        <v>3</v>
      </c>
      <c r="C4" s="26">
        <v>43251</v>
      </c>
      <c r="D4" s="2"/>
      <c r="E4" s="2"/>
      <c r="F4" s="2"/>
      <c r="G4" s="2"/>
      <c r="H4" s="2"/>
    </row>
    <row r="5" spans="2:8">
      <c r="B5" s="24" t="s">
        <v>4</v>
      </c>
      <c r="C5" s="24"/>
      <c r="D5" s="24"/>
      <c r="E5" s="24"/>
      <c r="F5" s="24"/>
      <c r="G5" s="24"/>
      <c r="H5" s="24"/>
    </row>
    <row r="6" spans="2:8">
      <c r="B6" s="3"/>
      <c r="C6" s="2"/>
      <c r="D6" s="2"/>
      <c r="E6" s="2"/>
      <c r="F6" s="2"/>
      <c r="G6" s="2"/>
      <c r="H6" s="2"/>
    </row>
    <row r="7" spans="2:8">
      <c r="B7" s="4" t="s">
        <v>5</v>
      </c>
      <c r="C7" s="2"/>
      <c r="D7" s="2"/>
      <c r="E7" s="2"/>
      <c r="F7" s="2"/>
      <c r="G7" s="2"/>
      <c r="H7" s="2"/>
    </row>
    <row r="8" spans="2:8" ht="15.75" customHeight="1">
      <c r="B8" s="25" t="s">
        <v>6</v>
      </c>
      <c r="C8" s="25" t="s">
        <v>7</v>
      </c>
      <c r="D8" s="25"/>
      <c r="E8" s="25"/>
      <c r="F8" s="25"/>
      <c r="G8" s="25" t="s">
        <v>8</v>
      </c>
      <c r="H8" s="25" t="s">
        <v>9</v>
      </c>
    </row>
    <row r="9" spans="2:8" ht="30.75" customHeight="1">
      <c r="B9" s="25"/>
      <c r="C9" s="25" t="s">
        <v>10</v>
      </c>
      <c r="D9" s="25"/>
      <c r="E9" s="25"/>
      <c r="F9" s="25" t="s">
        <v>11</v>
      </c>
      <c r="G9" s="25"/>
      <c r="H9" s="25"/>
    </row>
    <row r="10" spans="2:8" ht="15" customHeight="1">
      <c r="B10" s="25"/>
      <c r="C10" s="16" t="s">
        <v>12</v>
      </c>
      <c r="D10" s="16" t="s">
        <v>13</v>
      </c>
      <c r="E10" s="25" t="s">
        <v>14</v>
      </c>
      <c r="F10" s="25"/>
      <c r="G10" s="25"/>
      <c r="H10" s="25"/>
    </row>
    <row r="11" spans="2:8" ht="15" customHeight="1">
      <c r="B11" s="25"/>
      <c r="C11" s="17" t="s">
        <v>13</v>
      </c>
      <c r="D11" s="17" t="s">
        <v>15</v>
      </c>
      <c r="E11" s="25"/>
      <c r="F11" s="25"/>
      <c r="G11" s="25"/>
      <c r="H11" s="25"/>
    </row>
    <row r="12" spans="2:8" ht="15.75" customHeight="1">
      <c r="B12" s="25"/>
      <c r="C12" s="18" t="s">
        <v>16</v>
      </c>
      <c r="D12" s="18" t="s">
        <v>17</v>
      </c>
      <c r="E12" s="25"/>
      <c r="F12" s="25"/>
      <c r="G12" s="25"/>
      <c r="H12" s="25"/>
    </row>
    <row r="13" spans="2:8" ht="12.95" customHeight="1">
      <c r="B13" s="22" t="s">
        <v>18</v>
      </c>
      <c r="C13" s="22"/>
      <c r="D13" s="22"/>
      <c r="E13" s="22"/>
      <c r="F13" s="22"/>
      <c r="G13" s="22"/>
      <c r="H13" s="22"/>
    </row>
    <row r="14" spans="2:8" ht="12.95" customHeight="1">
      <c r="B14" s="7" t="s">
        <v>31</v>
      </c>
      <c r="C14" s="19">
        <v>0</v>
      </c>
      <c r="D14" s="19">
        <v>0</v>
      </c>
      <c r="E14" s="20">
        <f t="shared" ref="E14:E21" si="0">C14+D14</f>
        <v>0</v>
      </c>
      <c r="F14" s="19">
        <v>9</v>
      </c>
      <c r="G14" s="20">
        <v>1</v>
      </c>
      <c r="H14" s="20">
        <f t="shared" ref="H14:H21" si="1">E14+F14+G14</f>
        <v>10</v>
      </c>
    </row>
    <row r="15" spans="2:8" ht="12.95" customHeight="1">
      <c r="B15" s="21" t="s">
        <v>32</v>
      </c>
      <c r="C15" s="13">
        <v>0</v>
      </c>
      <c r="D15" s="13">
        <v>2</v>
      </c>
      <c r="E15" s="13">
        <v>2</v>
      </c>
      <c r="F15" s="13">
        <v>8</v>
      </c>
      <c r="G15" s="13">
        <v>0</v>
      </c>
      <c r="H15" s="13">
        <f t="shared" si="1"/>
        <v>10</v>
      </c>
    </row>
    <row r="16" spans="2:8" ht="12.95" customHeight="1">
      <c r="B16" s="7" t="s">
        <v>33</v>
      </c>
      <c r="C16" s="19">
        <v>49</v>
      </c>
      <c r="D16" s="19">
        <v>22</v>
      </c>
      <c r="E16" s="19">
        <f t="shared" si="0"/>
        <v>71</v>
      </c>
      <c r="F16" s="19">
        <v>94</v>
      </c>
      <c r="G16" s="19">
        <v>157</v>
      </c>
      <c r="H16" s="19">
        <v>322</v>
      </c>
    </row>
    <row r="17" spans="2:9" ht="12.95" customHeight="1">
      <c r="B17" s="21" t="s">
        <v>19</v>
      </c>
      <c r="C17" s="13">
        <v>4</v>
      </c>
      <c r="D17" s="13">
        <v>16</v>
      </c>
      <c r="E17" s="13">
        <f t="shared" si="0"/>
        <v>20</v>
      </c>
      <c r="F17" s="13">
        <v>10</v>
      </c>
      <c r="G17" s="13">
        <v>0</v>
      </c>
      <c r="H17" s="13">
        <f t="shared" si="1"/>
        <v>30</v>
      </c>
    </row>
    <row r="18" spans="2:9" ht="12.95" customHeight="1">
      <c r="B18" s="7" t="s">
        <v>20</v>
      </c>
      <c r="C18" s="19">
        <v>0</v>
      </c>
      <c r="D18" s="19">
        <v>32</v>
      </c>
      <c r="E18" s="19">
        <f t="shared" si="0"/>
        <v>32</v>
      </c>
      <c r="F18" s="19">
        <v>12</v>
      </c>
      <c r="G18" s="19">
        <v>2</v>
      </c>
      <c r="H18" s="19">
        <f t="shared" si="1"/>
        <v>46</v>
      </c>
    </row>
    <row r="19" spans="2:9" ht="12.95" customHeight="1">
      <c r="B19" s="12" t="s">
        <v>21</v>
      </c>
      <c r="C19" s="13">
        <v>0</v>
      </c>
      <c r="D19" s="13">
        <v>0</v>
      </c>
      <c r="E19" s="13">
        <f t="shared" si="0"/>
        <v>0</v>
      </c>
      <c r="F19" s="13">
        <v>3</v>
      </c>
      <c r="G19" s="13">
        <v>0</v>
      </c>
      <c r="H19" s="13">
        <f t="shared" si="1"/>
        <v>3</v>
      </c>
    </row>
    <row r="20" spans="2:9" ht="12.95" customHeight="1">
      <c r="B20" s="7" t="s">
        <v>22</v>
      </c>
      <c r="C20" s="19">
        <v>0</v>
      </c>
      <c r="D20" s="19">
        <v>6</v>
      </c>
      <c r="E20" s="19">
        <f t="shared" si="0"/>
        <v>6</v>
      </c>
      <c r="F20" s="19">
        <v>3</v>
      </c>
      <c r="G20" s="19">
        <v>1</v>
      </c>
      <c r="H20" s="19">
        <f t="shared" si="1"/>
        <v>10</v>
      </c>
      <c r="I20" s="9"/>
    </row>
    <row r="21" spans="2:9" ht="15" customHeight="1">
      <c r="B21" s="14" t="s">
        <v>23</v>
      </c>
      <c r="C21" s="15">
        <f>SUM(C14:C20)</f>
        <v>53</v>
      </c>
      <c r="D21" s="15">
        <f>SUM(D14:D20)</f>
        <v>78</v>
      </c>
      <c r="E21" s="15">
        <f t="shared" si="0"/>
        <v>131</v>
      </c>
      <c r="F21" s="15">
        <f>SUM(F14:F20)</f>
        <v>139</v>
      </c>
      <c r="G21" s="15">
        <f>SUM(G14:G20)</f>
        <v>161</v>
      </c>
      <c r="H21" s="15">
        <f t="shared" si="1"/>
        <v>431</v>
      </c>
    </row>
    <row r="22" spans="2:9" ht="12.95" customHeight="1">
      <c r="B22" s="23" t="s">
        <v>24</v>
      </c>
      <c r="C22" s="23"/>
      <c r="D22" s="23"/>
      <c r="E22" s="23"/>
      <c r="F22" s="23"/>
      <c r="G22" s="23"/>
      <c r="H22" s="23"/>
    </row>
    <row r="23" spans="2:9" ht="12.95" customHeight="1">
      <c r="B23" s="7" t="s">
        <v>25</v>
      </c>
      <c r="C23" s="19">
        <v>0</v>
      </c>
      <c r="D23" s="19">
        <v>16</v>
      </c>
      <c r="E23" s="19">
        <f>C23+D23</f>
        <v>16</v>
      </c>
      <c r="F23" s="8">
        <v>0</v>
      </c>
      <c r="G23" s="8">
        <v>4</v>
      </c>
      <c r="H23" s="8">
        <f>E23+G23</f>
        <v>20</v>
      </c>
    </row>
    <row r="24" spans="2:9" ht="12.95" customHeight="1">
      <c r="B24" s="12" t="s">
        <v>26</v>
      </c>
      <c r="C24" s="13">
        <v>0</v>
      </c>
      <c r="D24" s="13">
        <v>323</v>
      </c>
      <c r="E24" s="13">
        <f>C24+D24</f>
        <v>323</v>
      </c>
      <c r="F24" s="13">
        <v>0</v>
      </c>
      <c r="G24" s="13">
        <v>30</v>
      </c>
      <c r="H24" s="13">
        <f>E24+G24</f>
        <v>353</v>
      </c>
    </row>
    <row r="25" spans="2:9" ht="12.95" customHeight="1">
      <c r="B25" s="7" t="s">
        <v>27</v>
      </c>
      <c r="C25" s="19">
        <v>0</v>
      </c>
      <c r="D25" s="19">
        <v>32</v>
      </c>
      <c r="E25" s="19">
        <f>C25+D25</f>
        <v>32</v>
      </c>
      <c r="F25" s="8">
        <v>0</v>
      </c>
      <c r="G25" s="8">
        <v>13</v>
      </c>
      <c r="H25" s="8">
        <f>E25+G25</f>
        <v>45</v>
      </c>
    </row>
    <row r="26" spans="2:9" ht="12.95" customHeight="1">
      <c r="B26" s="12" t="s">
        <v>28</v>
      </c>
      <c r="C26" s="13">
        <v>0</v>
      </c>
      <c r="D26" s="13">
        <v>15</v>
      </c>
      <c r="E26" s="13">
        <f>C26+D26</f>
        <v>15</v>
      </c>
      <c r="F26" s="13">
        <f>SUM(F23:F25)</f>
        <v>0</v>
      </c>
      <c r="G26" s="13">
        <v>15</v>
      </c>
      <c r="H26" s="13">
        <f>E26+G26</f>
        <v>30</v>
      </c>
    </row>
    <row r="27" spans="2:9" ht="15" customHeight="1">
      <c r="B27" s="14" t="s">
        <v>29</v>
      </c>
      <c r="C27" s="15">
        <f>SUM(C23:C26)</f>
        <v>0</v>
      </c>
      <c r="D27" s="15">
        <f>SUM(D23:D26)</f>
        <v>386</v>
      </c>
      <c r="E27" s="15">
        <f>C27+D27</f>
        <v>386</v>
      </c>
      <c r="F27" s="15">
        <f>SUM(F26)</f>
        <v>0</v>
      </c>
      <c r="G27" s="15">
        <f>SUM(G23:G26)</f>
        <v>62</v>
      </c>
      <c r="H27" s="15">
        <f>E27+G27</f>
        <v>448</v>
      </c>
    </row>
    <row r="28" spans="2:9" ht="18" customHeight="1">
      <c r="B28" s="14" t="s">
        <v>30</v>
      </c>
      <c r="C28" s="15">
        <f>C21+C27</f>
        <v>53</v>
      </c>
      <c r="D28" s="15">
        <f>D21+D27</f>
        <v>464</v>
      </c>
      <c r="E28" s="15">
        <f>E21+E27</f>
        <v>517</v>
      </c>
      <c r="F28" s="15">
        <f>F21</f>
        <v>139</v>
      </c>
      <c r="G28" s="15">
        <f>G21+G27</f>
        <v>223</v>
      </c>
      <c r="H28" s="15">
        <f>H21+H27</f>
        <v>879</v>
      </c>
    </row>
    <row r="29" spans="2:9">
      <c r="B29" s="10"/>
      <c r="C29" s="10"/>
      <c r="D29" s="10"/>
      <c r="E29" s="10"/>
      <c r="F29" s="10"/>
      <c r="G29" s="10"/>
      <c r="H29" s="10"/>
    </row>
    <row r="30" spans="2:9">
      <c r="B30" s="2"/>
      <c r="C30" s="10"/>
      <c r="D30" s="10"/>
      <c r="E30" s="10"/>
      <c r="F30" s="10"/>
      <c r="G30" s="10"/>
      <c r="H30" s="10"/>
    </row>
    <row r="31" spans="2:9">
      <c r="B31" s="6"/>
    </row>
    <row r="32" spans="2:9">
      <c r="B32" s="6"/>
    </row>
    <row r="33" spans="2:7">
      <c r="B33" s="6"/>
    </row>
    <row r="34" spans="2:7">
      <c r="B34" s="6"/>
    </row>
    <row r="35" spans="2:7">
      <c r="B35" s="6"/>
    </row>
    <row r="36" spans="2:7">
      <c r="B36" s="6"/>
    </row>
    <row r="37" spans="2:7">
      <c r="B37" s="6"/>
    </row>
    <row r="38" spans="2:7">
      <c r="C38" s="6"/>
    </row>
    <row r="39" spans="2:7">
      <c r="C39" s="6"/>
    </row>
    <row r="40" spans="2:7">
      <c r="C40" s="11"/>
      <c r="G40" s="5"/>
    </row>
    <row r="41" spans="2:7">
      <c r="C41" s="6"/>
    </row>
    <row r="42" spans="2:7">
      <c r="C42" s="6"/>
    </row>
  </sheetData>
  <sheetProtection password="CA37" sheet="1" objects="1" scenarios="1"/>
  <mergeCells count="10">
    <mergeCell ref="B13:H13"/>
    <mergeCell ref="B22:H22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78740157499999996" right="0.78740157499999996" top="0.984251969" bottom="0.984251969" header="0.49212598499999999" footer="0.49212598499999999"/>
  <pageSetup paperSize="9" orientation="landscape" r:id="rId1"/>
  <headerFooter alignWithMargins="0"/>
  <webPublishItems count="1">
    <webPublishItem id="26792" divId="Anexo_IV_B_NOVEMBRO_2015_26792" sourceType="range" sourceRef="B1:H28" destinationFile="T:\Transparencia\INTERNET\Anexo IV\2015\B\Novembro\Anexo_IV_B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2018-07-13T21:04:51Z</cp:lastPrinted>
  <dcterms:created xsi:type="dcterms:W3CDTF">2016-03-28T15:06:43Z</dcterms:created>
  <dcterms:modified xsi:type="dcterms:W3CDTF">2018-07-13T21:05:15Z</dcterms:modified>
</cp:coreProperties>
</file>