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definedNames>
    <definedName name="_xlnm.Print_Area" localSheetId="0">'ANEXO IV-c'!$A$1:$M$29</definedName>
  </definedNames>
  <calcPr calcId="145621"/>
</workbook>
</file>

<file path=xl/calcChain.xml><?xml version="1.0" encoding="utf-8"?>
<calcChain xmlns="http://schemas.openxmlformats.org/spreadsheetml/2006/main"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6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<sst xmlns="http://schemas.openxmlformats.org/spreadsheetml/2006/main" count="38" uniqueCount="35">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</sst>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0" fontId="58" fillId="24" borderId="1" xfId="0" applyFont="1" applyFill="1" applyBorder="1" applyAlignment="1">
      <alignment horizontal="center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right"/>
    </xf>
    <xf numFmtId="41" fontId="2" fillId="26" borderId="1" xfId="0" applyNumberFormat="1" applyFont="1" applyFill="1" applyBorder="1" applyAlignment="1">
      <alignment horizontal="right"/>
    </xf>
    <xf numFmtId="41" fontId="2" fillId="25" borderId="1" xfId="0" applyNumberFormat="1" applyFont="1" applyFill="1" applyBorder="1" applyAlignment="1">
      <alignment horizontal="right"/>
    </xf>
    <xf numFmtId="41" fontId="58" fillId="24" borderId="1" xfId="0" applyNumberFormat="1" applyFont="1" applyFill="1" applyBorder="1" applyAlignment="1">
      <alignment horizontal="righ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sqref="A1:M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0">
        <v>42794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4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6</v>
      </c>
      <c r="C8" s="20" t="s">
        <v>7</v>
      </c>
      <c r="D8" s="20"/>
      <c r="E8" s="20"/>
      <c r="F8" s="20"/>
      <c r="G8" s="20"/>
      <c r="H8" s="20"/>
      <c r="I8" s="20"/>
      <c r="J8" s="20" t="s">
        <v>8</v>
      </c>
      <c r="K8" s="20" t="s">
        <v>9</v>
      </c>
      <c r="L8" s="20" t="s">
        <v>10</v>
      </c>
      <c r="M8" s="4"/>
    </row>
    <row r="9" spans="2:13">
      <c r="B9" s="20"/>
      <c r="C9" s="20" t="s">
        <v>11</v>
      </c>
      <c r="D9" s="20"/>
      <c r="E9" s="20"/>
      <c r="F9" s="20"/>
      <c r="G9" s="20" t="s">
        <v>12</v>
      </c>
      <c r="H9" s="20"/>
      <c r="I9" s="20"/>
      <c r="J9" s="20"/>
      <c r="K9" s="20"/>
      <c r="L9" s="20"/>
      <c r="M9" s="4"/>
    </row>
    <row r="10" spans="2:13" ht="63" customHeight="1">
      <c r="B10" s="20"/>
      <c r="C10" s="7" t="s">
        <v>13</v>
      </c>
      <c r="D10" s="7" t="s">
        <v>14</v>
      </c>
      <c r="E10" s="7" t="s">
        <v>15</v>
      </c>
      <c r="F10" s="7" t="s">
        <v>16</v>
      </c>
      <c r="G10" s="7" t="s">
        <v>17</v>
      </c>
      <c r="H10" s="7" t="s">
        <v>15</v>
      </c>
      <c r="I10" s="7" t="s">
        <v>16</v>
      </c>
      <c r="J10" s="20"/>
      <c r="K10" s="20"/>
      <c r="L10" s="20"/>
      <c r="M10" s="4"/>
    </row>
    <row r="11" spans="2:13" ht="20.100000000000001" customHeight="1">
      <c r="B11" s="13" t="s">
        <v>18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4"/>
    </row>
    <row r="12" spans="2:13" ht="12.95" customHeight="1">
      <c r="B12" s="5" t="s">
        <v>29</v>
      </c>
      <c r="C12" s="21">
        <v>0</v>
      </c>
      <c r="D12" s="21">
        <v>0</v>
      </c>
      <c r="E12" s="22">
        <v>0</v>
      </c>
      <c r="F12" s="21">
        <v>0</v>
      </c>
      <c r="G12" s="21">
        <v>0</v>
      </c>
      <c r="H12" s="22">
        <v>0</v>
      </c>
      <c r="I12" s="21">
        <v>0</v>
      </c>
      <c r="J12" s="21">
        <v>1</v>
      </c>
      <c r="K12" s="21">
        <v>9</v>
      </c>
      <c r="L12" s="21">
        <f t="shared" ref="L12:L18" si="0">C12+D12+E12+F12+G12+H12+I12+J12+K12</f>
        <v>10</v>
      </c>
      <c r="M12" s="4"/>
    </row>
    <row r="13" spans="2:13" ht="12.95" customHeight="1">
      <c r="B13" s="8" t="s">
        <v>30</v>
      </c>
      <c r="C13" s="23">
        <v>0</v>
      </c>
      <c r="D13" s="23">
        <v>0</v>
      </c>
      <c r="E13" s="23">
        <v>3</v>
      </c>
      <c r="F13" s="23">
        <v>0</v>
      </c>
      <c r="G13" s="23">
        <v>0</v>
      </c>
      <c r="H13" s="23">
        <v>0</v>
      </c>
      <c r="I13" s="23">
        <v>0</v>
      </c>
      <c r="J13" s="23">
        <v>6</v>
      </c>
      <c r="K13" s="23">
        <v>1</v>
      </c>
      <c r="L13" s="23">
        <f t="shared" si="0"/>
        <v>10</v>
      </c>
      <c r="M13" s="11"/>
    </row>
    <row r="14" spans="2:13" ht="12.95" customHeight="1">
      <c r="B14" s="5" t="s">
        <v>31</v>
      </c>
      <c r="C14" s="22">
        <v>72</v>
      </c>
      <c r="D14" s="21">
        <v>0</v>
      </c>
      <c r="E14" s="22">
        <v>4</v>
      </c>
      <c r="F14" s="21">
        <v>0</v>
      </c>
      <c r="G14" s="21">
        <v>0</v>
      </c>
      <c r="H14" s="21">
        <v>0</v>
      </c>
      <c r="I14" s="21">
        <v>0</v>
      </c>
      <c r="J14" s="21">
        <v>81</v>
      </c>
      <c r="K14" s="21">
        <v>165</v>
      </c>
      <c r="L14" s="21">
        <f t="shared" si="0"/>
        <v>322</v>
      </c>
      <c r="M14" s="12"/>
    </row>
    <row r="15" spans="2:13" ht="12.95" customHeight="1">
      <c r="B15" s="8" t="s">
        <v>19</v>
      </c>
      <c r="C15" s="23">
        <v>19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9</v>
      </c>
      <c r="K15" s="23">
        <v>2</v>
      </c>
      <c r="L15" s="23">
        <f t="shared" si="0"/>
        <v>30</v>
      </c>
      <c r="M15" s="12"/>
    </row>
    <row r="16" spans="2:13" ht="12.95" customHeight="1">
      <c r="B16" s="5" t="s">
        <v>20</v>
      </c>
      <c r="C16" s="22">
        <v>28</v>
      </c>
      <c r="D16" s="21">
        <v>0</v>
      </c>
      <c r="E16" s="21">
        <v>6</v>
      </c>
      <c r="F16" s="21">
        <v>0</v>
      </c>
      <c r="G16" s="21">
        <v>0</v>
      </c>
      <c r="H16" s="22">
        <v>0</v>
      </c>
      <c r="I16" s="21">
        <v>0</v>
      </c>
      <c r="J16" s="21">
        <v>10</v>
      </c>
      <c r="K16" s="21">
        <v>2</v>
      </c>
      <c r="L16" s="21">
        <f t="shared" si="0"/>
        <v>46</v>
      </c>
      <c r="M16" s="12"/>
    </row>
    <row r="17" spans="2:13" ht="12.95" customHeight="1">
      <c r="B17" s="8" t="s">
        <v>21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3</v>
      </c>
      <c r="K17" s="23">
        <v>0</v>
      </c>
      <c r="L17" s="23">
        <f t="shared" si="0"/>
        <v>3</v>
      </c>
      <c r="M17" s="12"/>
    </row>
    <row r="18" spans="2:13" ht="12.95" customHeight="1">
      <c r="B18" s="5" t="s">
        <v>32</v>
      </c>
      <c r="C18" s="22">
        <v>7</v>
      </c>
      <c r="D18" s="21">
        <v>0</v>
      </c>
      <c r="E18" s="22">
        <v>0</v>
      </c>
      <c r="F18" s="21">
        <v>0</v>
      </c>
      <c r="G18" s="21">
        <v>0</v>
      </c>
      <c r="H18" s="21">
        <v>0</v>
      </c>
      <c r="I18" s="21">
        <v>0</v>
      </c>
      <c r="J18" s="21">
        <v>1</v>
      </c>
      <c r="K18" s="21">
        <v>2</v>
      </c>
      <c r="L18" s="21">
        <f t="shared" si="0"/>
        <v>10</v>
      </c>
      <c r="M18" s="4"/>
    </row>
    <row r="19" spans="2:13" ht="18" customHeight="1">
      <c r="B19" s="9" t="s">
        <v>22</v>
      </c>
      <c r="C19" s="24">
        <f>SUM(C12:C18)</f>
        <v>126</v>
      </c>
      <c r="D19" s="24">
        <f t="shared" ref="D19:L19" si="1">SUM(D12:D18)</f>
        <v>0</v>
      </c>
      <c r="E19" s="24">
        <f t="shared" si="1"/>
        <v>13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111</v>
      </c>
      <c r="K19" s="24">
        <f t="shared" si="1"/>
        <v>181</v>
      </c>
      <c r="L19" s="24">
        <f t="shared" si="1"/>
        <v>431</v>
      </c>
      <c r="M19" s="4"/>
    </row>
    <row r="20" spans="2:13" ht="20.100000000000001" customHeight="1">
      <c r="B20" s="16" t="s">
        <v>23</v>
      </c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4"/>
    </row>
    <row r="21" spans="2:13" ht="12.95" customHeight="1">
      <c r="B21" s="5" t="s">
        <v>24</v>
      </c>
      <c r="C21" s="21">
        <v>11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9</v>
      </c>
      <c r="L21" s="21">
        <f t="shared" ref="L21:L25" si="2">C21+D21+E21+F21+G21+H21+I21+K21</f>
        <v>20</v>
      </c>
      <c r="M21" s="4"/>
    </row>
    <row r="22" spans="2:13" ht="12.95" customHeight="1">
      <c r="B22" s="8" t="s">
        <v>25</v>
      </c>
      <c r="C22" s="23">
        <v>324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26</v>
      </c>
      <c r="L22" s="23">
        <f t="shared" si="2"/>
        <v>350</v>
      </c>
      <c r="M22" s="4"/>
    </row>
    <row r="23" spans="2:13" ht="12.95" customHeight="1">
      <c r="B23" s="5" t="s">
        <v>26</v>
      </c>
      <c r="C23" s="21">
        <v>28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17</v>
      </c>
      <c r="L23" s="21">
        <f t="shared" si="2"/>
        <v>45</v>
      </c>
      <c r="M23" s="4"/>
    </row>
    <row r="24" spans="2:13" ht="12.95" customHeight="1">
      <c r="B24" s="8" t="s">
        <v>27</v>
      </c>
      <c r="C24" s="23">
        <v>15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15</v>
      </c>
      <c r="L24" s="23">
        <f t="shared" si="2"/>
        <v>30</v>
      </c>
      <c r="M24" s="4"/>
    </row>
    <row r="25" spans="2:13" ht="18" customHeight="1">
      <c r="B25" s="9" t="s">
        <v>28</v>
      </c>
      <c r="C25" s="24">
        <f t="shared" ref="C25:I25" si="3">SUM(C21:C24)</f>
        <v>378</v>
      </c>
      <c r="D25" s="24">
        <f t="shared" si="3"/>
        <v>0</v>
      </c>
      <c r="E25" s="24">
        <f t="shared" si="3"/>
        <v>0</v>
      </c>
      <c r="F25" s="24">
        <f t="shared" si="3"/>
        <v>0</v>
      </c>
      <c r="G25" s="24">
        <f t="shared" si="3"/>
        <v>0</v>
      </c>
      <c r="H25" s="24">
        <f t="shared" si="3"/>
        <v>0</v>
      </c>
      <c r="I25" s="24">
        <f t="shared" si="3"/>
        <v>0</v>
      </c>
      <c r="J25" s="24">
        <f>SUM(J21:J24)</f>
        <v>0</v>
      </c>
      <c r="K25" s="24">
        <f>SUM(K21:K24)</f>
        <v>67</v>
      </c>
      <c r="L25" s="24">
        <f t="shared" si="2"/>
        <v>445</v>
      </c>
      <c r="M25" s="4"/>
    </row>
    <row r="26" spans="2:13" ht="20.100000000000001" customHeight="1">
      <c r="B26" s="9" t="s">
        <v>10</v>
      </c>
      <c r="C26" s="24">
        <f t="shared" ref="C26:L26" si="4">C19+C25</f>
        <v>504</v>
      </c>
      <c r="D26" s="24">
        <f t="shared" si="4"/>
        <v>0</v>
      </c>
      <c r="E26" s="24">
        <f t="shared" si="4"/>
        <v>13</v>
      </c>
      <c r="F26" s="24">
        <f t="shared" si="4"/>
        <v>0</v>
      </c>
      <c r="G26" s="24">
        <f t="shared" si="4"/>
        <v>0</v>
      </c>
      <c r="H26" s="24">
        <f t="shared" si="4"/>
        <v>0</v>
      </c>
      <c r="I26" s="24">
        <f t="shared" si="4"/>
        <v>0</v>
      </c>
      <c r="J26" s="24">
        <f t="shared" si="4"/>
        <v>111</v>
      </c>
      <c r="K26" s="24">
        <f t="shared" si="4"/>
        <v>248</v>
      </c>
      <c r="L26" s="24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0" orientation="landscape" r:id="rId1"/>
  <headerFooter alignWithMargins="0"/>
  <webPublishItems count="2">
    <webPublishItem id="4030" divId="Anexo_IV_C_FEVEREIRO_2017_4030" sourceType="printArea" destinationFile="T:\Transparencia\INTERNET\Anexo IV\2017\C\Fevereiro\Anexo_IV_C_FEVEREIRO_2017.htm"/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IV-c</vt:lpstr>
      <vt:lpstr>'ANEXO IV-c'!Area_de_impressao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2016-06-22T20:17:44Z</cp:lastPrinted>
  <dcterms:created xsi:type="dcterms:W3CDTF">2016-03-28T15:33:57Z</dcterms:created>
  <dcterms:modified xsi:type="dcterms:W3CDTF">2017-04-11T20:22:49Z</dcterms:modified>
</cp:coreProperties>
</file>