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480" yWindow="45" windowWidth="27795" windowHeight="11820" activeTab="1"/>
  </bookViews>
  <sheets>
    <sheet name="dados" sheetId="2" r:id="rId1"/>
    <sheet name="Anexo II" sheetId="1" r:id="rId2"/>
  </sheets>
  <definedNames>
    <definedName name="_xlnm.Print_Area" localSheetId="1">'Anexo II'!$B$1:$V$52</definedName>
    <definedName name="_xlnm.Print_Titles" localSheetId="1">'Anexo II'!$1:$8</definedName>
  </definedNames>
  <calcPr calcId="144525"/>
  <webPublishing allowPng="1" targetScreenSize="1024x768" codePage="65001"/>
</workbook>
</file>

<file path=xl/calcChain.xml><?xml version="1.0" encoding="utf-8"?>
<calcChain xmlns="http://schemas.openxmlformats.org/spreadsheetml/2006/main">
  <c r="O52" i="1" l="1"/>
  <c r="M52" i="1"/>
  <c r="L52" i="1"/>
  <c r="N52" i="1"/>
  <c r="P52" i="1"/>
  <c r="Q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V52" i="1" l="1"/>
  <c r="U52" i="1"/>
  <c r="T52" i="1"/>
  <c r="S52" i="1"/>
  <c r="R52" i="1"/>
</calcChain>
</file>

<file path=xl/sharedStrings.xml><?xml version="1.0" encoding="utf-8"?>
<sst xmlns="http://schemas.openxmlformats.org/spreadsheetml/2006/main" count="1071" uniqueCount="188">
  <si>
    <t>PODER JUDICIÁRIO</t>
  </si>
  <si>
    <t>Classificação Orçamentária</t>
  </si>
  <si>
    <t>Créditos Adicionais</t>
  </si>
  <si>
    <t>Contingenciado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</si>
  <si>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</si>
  <si>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</si>
  <si>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</si>
  <si>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</si>
  <si>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</si>
  <si>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</si>
  <si>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</si>
  <si>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</si>
  <si>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Decréscimos</t>
  </si>
  <si>
    <t>Empenhado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</si>
  <si>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</si>
  <si>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</si>
  <si>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</si>
  <si>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</si>
  <si>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</si>
  <si>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</si>
  <si>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</si>
  <si>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</si>
  <si>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</si>
  <si>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</si>
  <si>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</si>
  <si>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</si>
  <si>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</si>
  <si>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</si>
  <si>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</si>
  <si>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</si>
  <si>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</si>
  <si>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</si>
  <si>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</si>
  <si>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</si>
  <si>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</si>
  <si>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</si>
  <si>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</si>
  <si>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</si>
  <si>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</si>
  <si>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</si>
  <si>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</si>
  <si>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</si>
  <si>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</si>
  <si>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</si>
  <si>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</si>
  <si>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</si>
  <si>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</si>
  <si>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</si>
  <si>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</si>
  <si>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</si>
  <si>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</si>
  <si>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</si>
  <si>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</si>
  <si>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</si>
  <si>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</si>
  <si>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</si>
  <si>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</si>
  <si>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</si>
  <si>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</si>
  <si>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</si>
  <si>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</si>
  <si>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</si>
  <si>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</si>
  <si>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</si>
  <si>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</si>
  <si>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</si>
  <si>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</si>
  <si>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</si>
  <si>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</si>
  <si>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</si>
  <si>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</si>
  <si>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</si>
  <si>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</si>
  <si>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</si>
  <si>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</si>
  <si>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</si>
  <si>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</si>
  <si>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</si>
  <si>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</si>
  <si>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</si>
  <si>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</si>
  <si>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</si>
  <si>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</si>
  <si>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</si>
  <si>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</si>
  <si>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</si>
  <si>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</si>
  <si>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</si>
  <si>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</si>
  <si>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</si>
  <si>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</si>
  <si>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</si>
  <si>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</si>
  <si>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</si>
  <si>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</si>
  <si>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</si>
  <si>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</si>
  <si>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</si>
  <si>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</si>
  <si>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</si>
  <si>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</si>
  <si>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</si>
  <si>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</si>
  <si>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</si>
  <si>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</si>
  <si>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</si>
  <si>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 xml:space="preserve">500 </t>
  </si>
  <si>
    <t>ROCRÉDITOS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</si>
  <si>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</si>
  <si>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</si>
  <si>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</si>
  <si>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</si>
  <si>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</si>
  <si>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</si>
  <si>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</si>
  <si>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</si>
  <si>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</si>
  <si>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</si>
  <si>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</si>
  <si>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</si>
  <si>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</si>
  <si>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</si>
  <si>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</si>
  <si>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</si>
  <si>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</si>
  <si>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</si>
  <si>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</si>
  <si>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</si>
  <si>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</si>
  <si>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</si>
  <si>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</si>
  <si>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</si>
  <si>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</si>
  <si>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</si>
  <si>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</si>
  <si>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</si>
  <si>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</si>
  <si>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</si>
  <si>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</si>
  <si>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</si>
  <si>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</si>
  <si>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</si>
  <si>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</si>
  <si>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</si>
  <si>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2016</t>
  </si>
  <si>
    <t>1945</t>
  </si>
  <si>
    <t>PLANO ESTRATÉGICO DE CAPACITAÇÃO 1º GRAU</t>
  </si>
  <si>
    <t>2194</t>
  </si>
  <si>
    <t>CUSTEIO DE INATIV. E PENSION. DO TRIB. DE JUSTIÇA - 1º GRAU</t>
  </si>
  <si>
    <t xml:space="preserve">           2. Nas colunas relativas à execução, não inclui as despesas referentes aos restos a pagar do ano anterior.</t>
  </si>
  <si>
    <t>31/12/2016 00:00:00</t>
  </si>
  <si>
    <t>12</t>
  </si>
  <si>
    <t>02.061</t>
  </si>
  <si>
    <t>2220.2161</t>
  </si>
  <si>
    <t>2220.2162</t>
  </si>
  <si>
    <t>02.122</t>
  </si>
  <si>
    <t>2220.2163</t>
  </si>
  <si>
    <t>2220.2172</t>
  </si>
  <si>
    <t>02.301</t>
  </si>
  <si>
    <t>2220.2165</t>
  </si>
  <si>
    <t>09.272</t>
  </si>
  <si>
    <t>2220.2164</t>
  </si>
  <si>
    <t>2220.2166</t>
  </si>
  <si>
    <t>02.131</t>
  </si>
  <si>
    <t>2220.2167</t>
  </si>
  <si>
    <t>02.126</t>
  </si>
  <si>
    <t>2220.2168</t>
  </si>
  <si>
    <t>2220.1907</t>
  </si>
  <si>
    <t>2220.2169</t>
  </si>
  <si>
    <t>02.128</t>
  </si>
  <si>
    <t>2220.2170</t>
  </si>
  <si>
    <t>2220.2171</t>
  </si>
  <si>
    <t>2220.4161</t>
  </si>
  <si>
    <t>2220.4162</t>
  </si>
  <si>
    <t>2220.4163</t>
  </si>
  <si>
    <t>2220.4165</t>
  </si>
  <si>
    <t>2220.1945</t>
  </si>
  <si>
    <t>2220.2194</t>
  </si>
  <si>
    <t>2220.2643</t>
  </si>
  <si>
    <t>2220.2645</t>
  </si>
  <si>
    <t>2220.2908</t>
  </si>
  <si>
    <t>Inicial - LOA</t>
  </si>
  <si>
    <t>Dotação</t>
  </si>
  <si>
    <t>Disponível</t>
  </si>
  <si>
    <t>Primeiro Grau</t>
  </si>
  <si>
    <t>Segundo Grau</t>
  </si>
  <si>
    <t>Ref. Artigo 9º, Resolução CNJ nº 195/2014</t>
  </si>
  <si>
    <t xml:space="preserve">MAPA DEMONSTRATIVO DA EXECUÇÃO ORÇAMENTÁRIA POR GRAU DE JURISDIÇÃO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</si>
</sst>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(* #,##0.00_);_(* \(#,##0.00\);_(* &quot;-&quot;??_);_(@_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628">
    <xf numFmtId="0" fontId="0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6" fontId="13" fillId="0" borderId="25"/>
    <xf numFmtId="0" fontId="14" fillId="3" borderId="0" applyNumberFormat="0" applyBorder="0" applyAlignment="0" applyProtection="0"/>
    <xf numFmtId="166" fontId="15" fillId="0" borderId="0">
      <alignment vertical="top"/>
    </xf>
    <xf numFmtId="166" fontId="16" fillId="0" borderId="0">
      <alignment horizontal="right"/>
    </xf>
    <xf numFmtId="166" fontId="16" fillId="0" borderId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21" fillId="0" borderId="0"/>
    <xf numFmtId="0" fontId="22" fillId="0" borderId="0"/>
    <xf numFmtId="0" fontId="23" fillId="8" borderId="26" applyNumberFormat="0" applyAlignment="0" applyProtection="0"/>
    <xf numFmtId="0" fontId="23" fillId="8" borderId="26" applyNumberFormat="0" applyAlignment="0" applyProtection="0"/>
    <xf numFmtId="0" fontId="23" fillId="8" borderId="26" applyNumberFormat="0" applyAlignment="0" applyProtection="0"/>
    <xf numFmtId="0" fontId="24" fillId="8" borderId="26"/>
    <xf numFmtId="0" fontId="23" fillId="8" borderId="26" applyNumberFormat="0" applyAlignment="0" applyProtection="0"/>
    <xf numFmtId="0" fontId="23" fillId="8" borderId="26" applyNumberFormat="0" applyAlignment="0" applyProtection="0"/>
    <xf numFmtId="0" fontId="25" fillId="0" borderId="0">
      <alignment vertical="center"/>
    </xf>
    <xf numFmtId="0" fontId="26" fillId="21" borderId="27" applyNumberFormat="0" applyAlignment="0" applyProtection="0"/>
    <xf numFmtId="0" fontId="26" fillId="21" borderId="27" applyNumberFormat="0" applyAlignment="0" applyProtection="0"/>
    <xf numFmtId="0" fontId="27" fillId="21" borderId="27"/>
    <xf numFmtId="0" fontId="26" fillId="21" borderId="27" applyNumberFormat="0" applyAlignment="0" applyProtection="0"/>
    <xf numFmtId="0" fontId="26" fillId="21" borderId="27" applyNumberFormat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9" fillId="0" borderId="28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6" fillId="21" borderId="27" applyNumberFormat="0" applyAlignment="0" applyProtection="0"/>
    <xf numFmtId="4" fontId="10" fillId="0" borderId="0"/>
    <xf numFmtId="167" fontId="10" fillId="0" borderId="0"/>
    <xf numFmtId="168" fontId="30" fillId="0" borderId="0" applyBorder="0" applyAlignment="0" applyProtection="0"/>
    <xf numFmtId="168" fontId="30" fillId="0" borderId="0" applyBorder="0" applyAlignment="0" applyProtection="0"/>
    <xf numFmtId="40" fontId="10" fillId="0" borderId="0"/>
    <xf numFmtId="3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170" fontId="10" fillId="0" borderId="0"/>
    <xf numFmtId="171" fontId="10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1" fillId="7" borderId="26" applyNumberFormat="0" applyAlignment="0" applyProtection="0"/>
    <xf numFmtId="0" fontId="31" fillId="7" borderId="26" applyNumberFormat="0" applyAlignment="0" applyProtection="0"/>
    <xf numFmtId="0" fontId="31" fillId="7" borderId="26" applyNumberFormat="0" applyAlignment="0" applyProtection="0"/>
    <xf numFmtId="0" fontId="31" fillId="7" borderId="26" applyNumberFormat="0" applyAlignment="0" applyProtection="0"/>
    <xf numFmtId="0" fontId="31" fillId="8" borderId="26" applyNumberFormat="0" applyAlignment="0" applyProtection="0"/>
    <xf numFmtId="172" fontId="30" fillId="0" borderId="0" applyFill="0" applyBorder="0" applyAlignment="0" applyProtection="0"/>
    <xf numFmtId="0" fontId="30" fillId="0" borderId="0" applyFill="0" applyBorder="0" applyAlignment="0" applyProtection="0"/>
    <xf numFmtId="172" fontId="3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9">
      <alignment horizontal="center"/>
    </xf>
    <xf numFmtId="2" fontId="10" fillId="0" borderId="0"/>
    <xf numFmtId="2" fontId="10" fillId="0" borderId="0"/>
    <xf numFmtId="0" fontId="34" fillId="0" borderId="0">
      <alignment horizontal="left"/>
    </xf>
    <xf numFmtId="0" fontId="17" fillId="4" borderId="0" applyNumberFormat="0" applyBorder="0" applyAlignment="0" applyProtection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0" borderId="0"/>
    <xf numFmtId="0" fontId="31" fillId="7" borderId="26" applyNumberFormat="0" applyAlignment="0" applyProtection="0"/>
    <xf numFmtId="0" fontId="33" fillId="0" borderId="33">
      <alignment horizontal="center"/>
    </xf>
    <xf numFmtId="0" fontId="40" fillId="0" borderId="34">
      <alignment horizontal="center"/>
    </xf>
    <xf numFmtId="173" fontId="10" fillId="0" borderId="0"/>
    <xf numFmtId="0" fontId="28" fillId="0" borderId="28" applyNumberFormat="0" applyFill="0" applyAlignment="0" applyProtection="0"/>
    <xf numFmtId="168" fontId="10" fillId="0" borderId="0"/>
    <xf numFmtId="174" fontId="30" fillId="0" borderId="0" applyFill="0" applyBorder="0" applyAlignment="0" applyProtection="0"/>
    <xf numFmtId="169" fontId="10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30" fillId="0" borderId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30" fillId="23" borderId="35" applyNumberFormat="0" applyAlignment="0" applyProtection="0"/>
    <xf numFmtId="0" fontId="44" fillId="8" borderId="36" applyNumberFormat="0" applyAlignment="0" applyProtection="0"/>
    <xf numFmtId="10" fontId="10" fillId="0" borderId="0"/>
    <xf numFmtId="175" fontId="19" fillId="0" borderId="0">
      <protection locked="0"/>
    </xf>
    <xf numFmtId="176" fontId="19" fillId="0" borderId="0">
      <protection locked="0"/>
    </xf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16" fillId="0" borderId="0"/>
    <xf numFmtId="0" fontId="44" fillId="8" borderId="36" applyNumberFormat="0" applyAlignment="0" applyProtection="0"/>
    <xf numFmtId="0" fontId="44" fillId="8" borderId="36" applyNumberFormat="0" applyAlignment="0" applyProtection="0"/>
    <xf numFmtId="0" fontId="45" fillId="8" borderId="36"/>
    <xf numFmtId="0" fontId="44" fillId="8" borderId="36" applyNumberFormat="0" applyAlignment="0" applyProtection="0"/>
    <xf numFmtId="0" fontId="44" fillId="8" borderId="36" applyNumberFormat="0" applyAlignment="0" applyProtection="0"/>
    <xf numFmtId="38" fontId="10" fillId="0" borderId="0"/>
    <xf numFmtId="38" fontId="46" fillId="0" borderId="37"/>
    <xf numFmtId="177" fontId="43" fillId="0" borderId="0">
      <protection locked="0"/>
    </xf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10" fillId="0" borderId="0"/>
    <xf numFmtId="178" fontId="30" fillId="0" borderId="0" applyFill="0" applyBorder="0" applyAlignment="0" applyProtection="0"/>
    <xf numFmtId="168" fontId="30" fillId="0" borderId="0"/>
    <xf numFmtId="0" fontId="30" fillId="0" borderId="0"/>
    <xf numFmtId="168" fontId="30" fillId="0" borderId="0"/>
    <xf numFmtId="168" fontId="43" fillId="0" borderId="0"/>
    <xf numFmtId="168" fontId="30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10" fillId="0" borderId="0"/>
    <xf numFmtId="180" fontId="10" fillId="0" borderId="0"/>
    <xf numFmtId="0" fontId="50" fillId="0" borderId="0" applyNumberFormat="0" applyFill="0" applyBorder="0" applyAlignment="0" applyProtection="0"/>
    <xf numFmtId="0" fontId="51" fillId="0" borderId="38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52" fillId="0" borderId="3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54" fillId="0" borderId="31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55" fillId="0" borderId="32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39"/>
    <xf numFmtId="2" fontId="58" fillId="0" borderId="0">
      <protection locked="0"/>
    </xf>
    <xf numFmtId="2" fontId="58" fillId="0" borderId="0">
      <protection locked="0"/>
    </xf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60" fillId="0" borderId="4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176" fontId="19" fillId="0" borderId="0">
      <protection locked="0"/>
    </xf>
    <xf numFmtId="181" fontId="19" fillId="0" borderId="0">
      <protection locked="0"/>
    </xf>
    <xf numFmtId="0" fontId="43" fillId="0" borderId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168" fontId="30" fillId="0" borderId="0" applyFill="0" applyBorder="0" applyAlignment="0" applyProtection="0"/>
    <xf numFmtId="178" fontId="30" fillId="0" borderId="0" applyFill="0" applyBorder="0" applyAlignment="0" applyProtection="0"/>
    <xf numFmtId="3" fontId="10" fillId="0" borderId="0"/>
    <xf numFmtId="0" fontId="4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82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 applyBorder="0" applyAlignment="0" applyProtection="0"/>
    <xf numFmtId="168" fontId="4" fillId="0" borderId="0" applyBorder="0" applyAlignment="0" applyProtection="0"/>
    <xf numFmtId="172" fontId="4" fillId="0" borderId="0" applyFill="0" applyBorder="0" applyAlignment="0" applyProtection="0"/>
    <xf numFmtId="0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23" borderId="35" applyNumberFormat="0" applyAlignment="0" applyProtection="0"/>
    <xf numFmtId="0" fontId="4" fillId="23" borderId="35" applyNumberFormat="0" applyAlignment="0" applyProtection="0"/>
    <xf numFmtId="0" fontId="4" fillId="23" borderId="35" applyNumberFormat="0" applyAlignment="0" applyProtection="0"/>
    <xf numFmtId="0" fontId="4" fillId="23" borderId="35" applyNumberFormat="0" applyAlignment="0" applyProtection="0"/>
    <xf numFmtId="0" fontId="4" fillId="23" borderId="35" applyNumberFormat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78" fontId="4" fillId="0" borderId="0" applyFill="0" applyBorder="0" applyAlignment="0" applyProtection="0"/>
    <xf numFmtId="168" fontId="4" fillId="0" borderId="0"/>
    <xf numFmtId="0" fontId="4" fillId="0" borderId="0"/>
    <xf numFmtId="168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8" fontId="4" fillId="0" borderId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8" fontId="4" fillId="0" borderId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8" fontId="4" fillId="0" borderId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8" fontId="4" fillId="0" borderId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4" fillId="0" borderId="0" xfId="1" applyNumberFormat="1" applyBorder="1" applyAlignment="1">
      <alignment horizontal="center"/>
    </xf>
    <xf numFmtId="0" fontId="2" fillId="0" borderId="0" xfId="384" applyProtection="1">
      <protection locked="0"/>
    </xf>
    <xf numFmtId="0" fontId="2" fillId="0" borderId="0" xfId="384"/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left" vertical="center" wrapText="1"/>
    </xf>
    <xf numFmtId="0" fontId="5" fillId="0" borderId="19" xfId="2" applyNumberFormat="1" applyFont="1" applyFill="1" applyBorder="1" applyAlignment="1">
      <alignment vertical="center" wrapText="1"/>
    </xf>
    <xf numFmtId="0" fontId="5" fillId="0" borderId="20" xfId="2" applyNumberFormat="1" applyFont="1" applyFill="1" applyBorder="1" applyAlignment="1">
      <alignment horizontal="center" vertical="center" wrapText="1"/>
    </xf>
    <xf numFmtId="0" fontId="5" fillId="0" borderId="20" xfId="2" applyNumberFormat="1" applyFont="1" applyFill="1" applyBorder="1" applyAlignment="1">
      <alignment horizontal="left" vertical="center" wrapText="1"/>
    </xf>
    <xf numFmtId="43" fontId="5" fillId="0" borderId="18" xfId="383" applyFont="1" applyBorder="1" applyAlignment="1">
      <alignment horizontal="right" vertical="center"/>
    </xf>
    <xf numFmtId="43" fontId="5" fillId="0" borderId="4" xfId="383" applyFont="1" applyBorder="1" applyAlignment="1">
      <alignment horizontal="right" vertical="center"/>
    </xf>
    <xf numFmtId="43" fontId="5" fillId="0" borderId="20" xfId="383" applyFont="1" applyBorder="1" applyAlignment="1">
      <alignment horizontal="right" vertical="center"/>
    </xf>
    <xf numFmtId="43" fontId="5" fillId="0" borderId="22" xfId="383" applyFont="1" applyBorder="1" applyAlignment="1">
      <alignment horizontal="right" vertical="center"/>
    </xf>
    <xf numFmtId="43" fontId="5" fillId="0" borderId="9" xfId="383" applyFont="1" applyBorder="1" applyAlignment="1">
      <alignment horizontal="right" vertical="center"/>
    </xf>
    <xf numFmtId="0" fontId="5" fillId="0" borderId="22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left" vertical="center" wrapText="1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41" xfId="2" applyNumberFormat="1" applyFont="1" applyFill="1" applyBorder="1" applyAlignment="1">
      <alignment vertical="center" wrapText="1"/>
    </xf>
    <xf numFmtId="0" fontId="61" fillId="24" borderId="4" xfId="2" applyFont="1" applyFill="1" applyBorder="1" applyAlignment="1">
      <alignment horizontal="center" vertical="center" wrapText="1"/>
    </xf>
    <xf numFmtId="165" fontId="61" fillId="24" borderId="11" xfId="4" applyNumberFormat="1" applyFont="1" applyFill="1" applyBorder="1" applyAlignment="1">
      <alignment horizontal="center" vertical="center" wrapText="1"/>
    </xf>
    <xf numFmtId="0" fontId="61" fillId="24" borderId="15" xfId="2" applyFont="1" applyFill="1" applyBorder="1" applyAlignment="1">
      <alignment horizontal="center" vertical="center" wrapText="1"/>
    </xf>
    <xf numFmtId="0" fontId="61" fillId="24" borderId="16" xfId="2" applyFont="1" applyFill="1" applyBorder="1" applyAlignment="1">
      <alignment horizontal="center" vertical="center" wrapText="1"/>
    </xf>
    <xf numFmtId="0" fontId="61" fillId="24" borderId="17" xfId="2" applyFont="1" applyFill="1" applyBorder="1" applyAlignment="1">
      <alignment horizontal="center" vertical="center" wrapText="1"/>
    </xf>
    <xf numFmtId="0" fontId="5" fillId="25" borderId="20" xfId="2" applyNumberFormat="1" applyFont="1" applyFill="1" applyBorder="1" applyAlignment="1">
      <alignment horizontal="center" vertical="center" wrapText="1"/>
    </xf>
    <xf numFmtId="0" fontId="5" fillId="25" borderId="20" xfId="2" applyNumberFormat="1" applyFont="1" applyFill="1" applyBorder="1" applyAlignment="1">
      <alignment horizontal="left" vertical="center" wrapText="1"/>
    </xf>
    <xf numFmtId="0" fontId="5" fillId="25" borderId="21" xfId="2" applyNumberFormat="1" applyFont="1" applyFill="1" applyBorder="1" applyAlignment="1">
      <alignment horizontal="left" vertical="center" wrapText="1"/>
    </xf>
    <xf numFmtId="43" fontId="5" fillId="25" borderId="20" xfId="383" applyFont="1" applyFill="1" applyBorder="1" applyAlignment="1">
      <alignment horizontal="right" vertical="center"/>
    </xf>
    <xf numFmtId="43" fontId="61" fillId="24" borderId="24" xfId="4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1" fillId="24" borderId="14" xfId="2" applyFont="1" applyFill="1" applyBorder="1" applyAlignment="1">
      <alignment horizontal="center" vertical="center" wrapText="1"/>
    </xf>
    <xf numFmtId="0" fontId="61" fillId="24" borderId="4" xfId="2" applyFont="1" applyFill="1" applyBorder="1" applyAlignment="1">
      <alignment vertical="center" wrapText="1"/>
    </xf>
    <xf numFmtId="43" fontId="0" fillId="0" borderId="0" xfId="383" applyFont="1" applyBorder="1"/>
    <xf numFmtId="43" fontId="5" fillId="0" borderId="44" xfId="383" applyFont="1" applyBorder="1" applyAlignment="1">
      <alignment horizontal="right" vertical="center"/>
    </xf>
    <xf numFmtId="43" fontId="5" fillId="25" borderId="45" xfId="383" applyFont="1" applyFill="1" applyBorder="1" applyAlignment="1">
      <alignment horizontal="right" vertical="center"/>
    </xf>
    <xf numFmtId="43" fontId="5" fillId="0" borderId="45" xfId="383" applyFont="1" applyBorder="1" applyAlignment="1">
      <alignment horizontal="right" vertical="center"/>
    </xf>
    <xf numFmtId="0" fontId="61" fillId="24" borderId="46" xfId="2" applyFont="1" applyFill="1" applyBorder="1" applyAlignment="1">
      <alignment horizontal="center" vertical="center" wrapText="1"/>
    </xf>
    <xf numFmtId="0" fontId="61" fillId="24" borderId="47" xfId="2" applyFont="1" applyFill="1" applyBorder="1" applyAlignment="1">
      <alignment horizontal="center" vertical="center" wrapText="1"/>
    </xf>
    <xf numFmtId="43" fontId="5" fillId="0" borderId="46" xfId="383" applyFont="1" applyBorder="1" applyAlignment="1">
      <alignment horizontal="right" vertical="center"/>
    </xf>
    <xf numFmtId="43" fontId="5" fillId="25" borderId="48" xfId="383" applyFont="1" applyFill="1" applyBorder="1" applyAlignment="1">
      <alignment horizontal="right" vertical="center"/>
    </xf>
    <xf numFmtId="43" fontId="5" fillId="0" borderId="48" xfId="383" applyFont="1" applyBorder="1" applyAlignment="1">
      <alignment horizontal="right" vertical="center"/>
    </xf>
    <xf numFmtId="0" fontId="61" fillId="24" borderId="11" xfId="2" applyFont="1" applyFill="1" applyBorder="1" applyAlignment="1">
      <alignment horizontal="center" vertical="center"/>
    </xf>
    <xf numFmtId="43" fontId="61" fillId="24" borderId="24" xfId="4" applyNumberFormat="1" applyFont="1" applyFill="1" applyBorder="1" applyAlignment="1">
      <alignment horizontal="center" vertical="center"/>
    </xf>
    <xf numFmtId="43" fontId="6" fillId="0" borderId="0" xfId="383" applyFont="1" applyBorder="1" applyAlignment="1">
      <alignment horizontal="center"/>
    </xf>
    <xf numFmtId="43" fontId="5" fillId="0" borderId="0" xfId="383" applyFont="1" applyBorder="1" applyAlignment="1">
      <alignment horizontal="center"/>
    </xf>
    <xf numFmtId="43" fontId="5" fillId="0" borderId="0" xfId="383" applyFont="1" applyBorder="1"/>
    <xf numFmtId="0" fontId="64" fillId="0" borderId="0" xfId="387" applyFont="1" applyAlignment="1">
      <alignment horizontal="center"/>
    </xf>
    <xf numFmtId="0" fontId="63" fillId="0" borderId="0" xfId="387" applyFont="1" applyBorder="1" applyAlignment="1">
      <alignment horizontal="center"/>
    </xf>
    <xf numFmtId="0" fontId="62" fillId="0" borderId="0" xfId="387" applyFont="1" applyBorder="1" applyAlignment="1">
      <alignment horizontal="center"/>
    </xf>
    <xf numFmtId="0" fontId="61" fillId="24" borderId="5" xfId="2" applyFont="1" applyFill="1" applyBorder="1" applyAlignment="1">
      <alignment horizontal="center" vertical="center" wrapText="1"/>
    </xf>
    <xf numFmtId="0" fontId="61" fillId="24" borderId="23" xfId="2" applyFont="1" applyFill="1" applyBorder="1" applyAlignment="1">
      <alignment horizontal="center" vertical="center" wrapText="1"/>
    </xf>
    <xf numFmtId="0" fontId="61" fillId="24" borderId="6" xfId="2" applyFont="1" applyFill="1" applyBorder="1" applyAlignment="1">
      <alignment horizontal="center" vertical="center" wrapText="1"/>
    </xf>
    <xf numFmtId="0" fontId="61" fillId="24" borderId="9" xfId="2" applyFont="1" applyFill="1" applyBorder="1" applyAlignment="1">
      <alignment horizontal="center" vertical="center" wrapText="1"/>
    </xf>
    <xf numFmtId="0" fontId="61" fillId="24" borderId="15" xfId="2" applyFont="1" applyFill="1" applyBorder="1" applyAlignment="1">
      <alignment horizontal="center" vertical="center" wrapText="1"/>
    </xf>
    <xf numFmtId="0" fontId="61" fillId="24" borderId="10" xfId="2" applyFont="1" applyFill="1" applyBorder="1" applyAlignment="1">
      <alignment horizontal="center" vertical="center" wrapText="1"/>
    </xf>
    <xf numFmtId="0" fontId="61" fillId="24" borderId="11" xfId="2" applyFont="1" applyFill="1" applyBorder="1" applyAlignment="1">
      <alignment horizontal="center" vertical="center" wrapText="1"/>
    </xf>
    <xf numFmtId="0" fontId="61" fillId="24" borderId="12" xfId="2" applyFont="1" applyFill="1" applyBorder="1" applyAlignment="1">
      <alignment horizontal="center" vertical="center" wrapText="1"/>
    </xf>
    <xf numFmtId="0" fontId="61" fillId="24" borderId="13" xfId="2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center" vertical="center" wrapText="1"/>
    </xf>
    <xf numFmtId="0" fontId="5" fillId="25" borderId="42" xfId="2" applyNumberFormat="1" applyFont="1" applyFill="1" applyBorder="1" applyAlignment="1">
      <alignment horizontal="center" vertical="center" wrapText="1"/>
    </xf>
    <xf numFmtId="0" fontId="5" fillId="25" borderId="9" xfId="2" applyNumberFormat="1" applyFont="1" applyFill="1" applyBorder="1" applyAlignment="1">
      <alignment horizontal="center" vertical="center" wrapText="1"/>
    </xf>
    <xf numFmtId="0" fontId="5" fillId="25" borderId="22" xfId="2" applyNumberFormat="1" applyFont="1" applyFill="1" applyBorder="1" applyAlignment="1">
      <alignment horizontal="center" vertical="center" wrapText="1"/>
    </xf>
    <xf numFmtId="0" fontId="5" fillId="25" borderId="15" xfId="2" applyNumberFormat="1" applyFont="1" applyFill="1" applyBorder="1" applyAlignment="1">
      <alignment horizontal="center" vertical="center" wrapText="1"/>
    </xf>
    <xf numFmtId="0" fontId="61" fillId="24" borderId="1" xfId="2" applyFont="1" applyFill="1" applyBorder="1" applyAlignment="1">
      <alignment horizontal="center" vertical="center" wrapText="1"/>
    </xf>
    <xf numFmtId="0" fontId="61" fillId="24" borderId="2" xfId="2" applyFont="1" applyFill="1" applyBorder="1" applyAlignment="1">
      <alignment horizontal="center" vertical="center" wrapText="1"/>
    </xf>
    <xf numFmtId="0" fontId="61" fillId="24" borderId="3" xfId="2" applyFont="1" applyFill="1" applyBorder="1" applyAlignment="1">
      <alignment horizontal="center" vertical="center" wrapText="1"/>
    </xf>
    <xf numFmtId="0" fontId="61" fillId="24" borderId="7" xfId="2" applyFont="1" applyFill="1" applyBorder="1" applyAlignment="1">
      <alignment horizontal="center" vertical="center" wrapText="1"/>
    </xf>
    <xf numFmtId="0" fontId="61" fillId="24" borderId="8" xfId="2" applyFont="1" applyFill="1" applyBorder="1" applyAlignment="1">
      <alignment horizontal="center" vertical="center" wrapText="1"/>
    </xf>
    <xf numFmtId="0" fontId="61" fillId="24" borderId="43" xfId="2" applyFont="1" applyFill="1" applyBorder="1" applyAlignment="1">
      <alignment horizontal="center" vertical="center" wrapText="1"/>
    </xf>
  </cellXfs>
  <cellStyles count="162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 2" xfId="11"/>
    <cellStyle name="20% - Ênfase1 2 2" xfId="12"/>
    <cellStyle name="20% - Ênfase1 2_00_ANEXO V 2015 - VERSÃO INICIAL PLOA_2015" xfId="13"/>
    <cellStyle name="20% - Ênfase1 3" xfId="14"/>
    <cellStyle name="20% - Ênfase1 4" xfId="15"/>
    <cellStyle name="20% - Ênfase2 2" xfId="16"/>
    <cellStyle name="20% - Ênfase2 2 2" xfId="17"/>
    <cellStyle name="20% - Ênfase2 2_05_Impactos_Demais PLs_2013_Dados CNJ de jul-12" xfId="18"/>
    <cellStyle name="20% - Ênfase2 3" xfId="19"/>
    <cellStyle name="20% - Ênfase2 4" xfId="20"/>
    <cellStyle name="20% - Ênfase3 2" xfId="21"/>
    <cellStyle name="20% - Ênfase3 2 2" xfId="22"/>
    <cellStyle name="20% - Ênfase3 2_05_Impactos_Demais PLs_2013_Dados CNJ de jul-12" xfId="23"/>
    <cellStyle name="20% - Ênfase3 3" xfId="24"/>
    <cellStyle name="20% - Ênfase3 4" xfId="25"/>
    <cellStyle name="20% - Ênfase4 2" xfId="26"/>
    <cellStyle name="20% - Ênfase4 2 2" xfId="27"/>
    <cellStyle name="20% - Ênfase4 2_05_Impactos_Demais PLs_2013_Dados CNJ de jul-12" xfId="28"/>
    <cellStyle name="20% - Ênfase4 3" xfId="29"/>
    <cellStyle name="20% - Ênfase4 4" xfId="30"/>
    <cellStyle name="20% - Ênfase5 2" xfId="31"/>
    <cellStyle name="20% - Ênfase5 2 2" xfId="32"/>
    <cellStyle name="20% - Ênfase5 2_00_ANEXO V 2015 - VERSÃO INICIAL PLOA_2015" xfId="33"/>
    <cellStyle name="20% - Ênfase5 3" xfId="34"/>
    <cellStyle name="20% - Ênfase5 4" xfId="35"/>
    <cellStyle name="20% - Ênfase6 2" xfId="36"/>
    <cellStyle name="20% - Ênfase6 2 2" xfId="37"/>
    <cellStyle name="20% - Ênfase6 2_00_ANEXO V 2015 - VERSÃO INICIAL PLOA_2015" xfId="38"/>
    <cellStyle name="20% - Ênfase6 3" xfId="39"/>
    <cellStyle name="20% - Ênfase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 2" xfId="47"/>
    <cellStyle name="40% - Ênfase1 2 2" xfId="48"/>
    <cellStyle name="40% - Ênfase1 2_05_Impactos_Demais PLs_2013_Dados CNJ de jul-12" xfId="49"/>
    <cellStyle name="40% - Ênfase1 3" xfId="50"/>
    <cellStyle name="40% - Ênfase1 4" xfId="51"/>
    <cellStyle name="40% - Ênfase2 2" xfId="52"/>
    <cellStyle name="40% - Ênfase2 2 2" xfId="53"/>
    <cellStyle name="40% - Ênfase2 2_05_Impactos_Demais PLs_2013_Dados CNJ de jul-12" xfId="54"/>
    <cellStyle name="40% - Ênfase2 3" xfId="55"/>
    <cellStyle name="40% - Ênfase2 4" xfId="56"/>
    <cellStyle name="40% - Ênfase3 2" xfId="57"/>
    <cellStyle name="40% - Ênfase3 2 2" xfId="58"/>
    <cellStyle name="40% - Ênfase3 2_05_Impactos_Demais PLs_2013_Dados CNJ de jul-12" xfId="59"/>
    <cellStyle name="40% - Ênfase3 3" xfId="60"/>
    <cellStyle name="40% - Ênfase3 4" xfId="61"/>
    <cellStyle name="40% - Ênfase4 2" xfId="62"/>
    <cellStyle name="40% - Ênfase4 2 2" xfId="63"/>
    <cellStyle name="40% - Ênfase4 2_05_Impactos_Demais PLs_2013_Dados CNJ de jul-12" xfId="64"/>
    <cellStyle name="40% - Ênfase4 3" xfId="65"/>
    <cellStyle name="40% - Ênfase4 4" xfId="66"/>
    <cellStyle name="40% - Ênfase5 2" xfId="67"/>
    <cellStyle name="40% - Ênfase5 2 2" xfId="68"/>
    <cellStyle name="40% - Ênfase5 2_05_Impactos_Demais PLs_2013_Dados CNJ de jul-12" xfId="69"/>
    <cellStyle name="40% - Ênfase5 3" xfId="70"/>
    <cellStyle name="40% - Ênfase5 4" xfId="71"/>
    <cellStyle name="40% - Ênfase6 2" xfId="72"/>
    <cellStyle name="40% - Ênfase6 2 2" xfId="73"/>
    <cellStyle name="40% - Ênfase6 2_05_Impactos_Demais PLs_2013_Dados CNJ de jul-12" xfId="74"/>
    <cellStyle name="40% - Ênfase6 3" xfId="75"/>
    <cellStyle name="40% - Ênfase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Ênfase1 2" xfId="83"/>
    <cellStyle name="60% - Ênfase1 2 2" xfId="84"/>
    <cellStyle name="60% - Ênfase1 2_05_Impactos_Demais PLs_2013_Dados CNJ de jul-12" xfId="85"/>
    <cellStyle name="60% - Ênfase1 3" xfId="86"/>
    <cellStyle name="60% - Ênfase1 4" xfId="87"/>
    <cellStyle name="60% - Ênfase2 2" xfId="88"/>
    <cellStyle name="60% - Ênfase2 2 2" xfId="89"/>
    <cellStyle name="60% - Ênfase2 2_05_Impactos_Demais PLs_2013_Dados CNJ de jul-12" xfId="90"/>
    <cellStyle name="60% - Ênfase2 3" xfId="91"/>
    <cellStyle name="60% - Ênfase2 4" xfId="92"/>
    <cellStyle name="60% - Ênfase3 2" xfId="93"/>
    <cellStyle name="60% - Ênfase3 2 2" xfId="94"/>
    <cellStyle name="60% - Ênfase3 2_05_Impactos_Demais PLs_2013_Dados CNJ de jul-12" xfId="95"/>
    <cellStyle name="60% - Ênfase3 3" xfId="96"/>
    <cellStyle name="60% - Ênfase3 4" xfId="97"/>
    <cellStyle name="60% - Ênfase4 2" xfId="98"/>
    <cellStyle name="60% - Ênfase4 2 2" xfId="99"/>
    <cellStyle name="60% - Ênfase4 2_05_Impactos_Demais PLs_2013_Dados CNJ de jul-12" xfId="100"/>
    <cellStyle name="60% - Ênfase4 3" xfId="101"/>
    <cellStyle name="60% - Ênfase4 4" xfId="102"/>
    <cellStyle name="60% - Ênfase5 2" xfId="103"/>
    <cellStyle name="60% - Ênfase5 2 2" xfId="104"/>
    <cellStyle name="60% - Ênfase5 2_05_Impactos_Demais PLs_2013_Dados CNJ de jul-12" xfId="105"/>
    <cellStyle name="60% - Ênfase5 3" xfId="106"/>
    <cellStyle name="60% - Ênfase5 4" xfId="107"/>
    <cellStyle name="60% - Ênfase6 2" xfId="108"/>
    <cellStyle name="60% - Ênfase6 2 2" xfId="109"/>
    <cellStyle name="60% - Ênfase6 2_05_Impactos_Demais PLs_2013_Dados CNJ de jul-12" xfId="110"/>
    <cellStyle name="60% - Ênfase6 3" xfId="111"/>
    <cellStyle name="60% - Ênfase6 4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0let" xfId="119"/>
    <cellStyle name="Bad" xfId="120"/>
    <cellStyle name="Bol-Data" xfId="121"/>
    <cellStyle name="bolet" xfId="122"/>
    <cellStyle name="Boletim" xfId="123"/>
    <cellStyle name="Bom 2" xfId="124"/>
    <cellStyle name="Bom 2 2" xfId="125"/>
    <cellStyle name="Bom 2_05_Impactos_Demais PLs_2013_Dados CNJ de jul-12" xfId="126"/>
    <cellStyle name="Bom 3" xfId="127"/>
    <cellStyle name="Bom 4" xfId="128"/>
    <cellStyle name="Cabe‡alho 1" xfId="129"/>
    <cellStyle name="Cabe‡alho 2" xfId="130"/>
    <cellStyle name="Cabeçalho 1" xfId="131"/>
    <cellStyle name="Cabeçalho 2" xfId="132"/>
    <cellStyle name="Calculation" xfId="133"/>
    <cellStyle name="Cálculo 2" xfId="134"/>
    <cellStyle name="Cálculo 2 2" xfId="135"/>
    <cellStyle name="Cálculo 2_05_Impactos_Demais PLs_2013_Dados CNJ de jul-12" xfId="136"/>
    <cellStyle name="Cálculo 3" xfId="137"/>
    <cellStyle name="Cálculo 4" xfId="138"/>
    <cellStyle name="Capítulo" xfId="139"/>
    <cellStyle name="Célula de Verificação 2" xfId="140"/>
    <cellStyle name="Célula de Verificação 2 2" xfId="141"/>
    <cellStyle name="Célula de Verificação 2_05_Impactos_Demais PLs_2013_Dados CNJ de jul-12" xfId="142"/>
    <cellStyle name="Célula de Verificação 3" xfId="143"/>
    <cellStyle name="Célula de Verificação 4" xfId="144"/>
    <cellStyle name="Célula Vinculada 2" xfId="145"/>
    <cellStyle name="Célula Vinculada 2 2" xfId="146"/>
    <cellStyle name="Célula Vinculada 2_05_Impactos_Demais PLs_2013_Dados CNJ de jul-12" xfId="147"/>
    <cellStyle name="Célula Vinculada 3" xfId="148"/>
    <cellStyle name="Célula Vinculada 4" xfId="149"/>
    <cellStyle name="Check Cell" xfId="150"/>
    <cellStyle name="Comma" xfId="151"/>
    <cellStyle name="Comma [0]_Auxiliar" xfId="152"/>
    <cellStyle name="Comma 2" xfId="153"/>
    <cellStyle name="Comma 2 2" xfId="392"/>
    <cellStyle name="Comma 3" xfId="154"/>
    <cellStyle name="Comma 3 2" xfId="393"/>
    <cellStyle name="Comma_Agenda" xfId="155"/>
    <cellStyle name="Comma0" xfId="156"/>
    <cellStyle name="Currency [0]_Auxiliar" xfId="157"/>
    <cellStyle name="Currency_Auxiliar" xfId="158"/>
    <cellStyle name="Currency0" xfId="159"/>
    <cellStyle name="Data" xfId="160"/>
    <cellStyle name="Date" xfId="161"/>
    <cellStyle name="Decimal 0, derecha" xfId="162"/>
    <cellStyle name="Decimal 2, derecha" xfId="163"/>
    <cellStyle name="Ênfase1 2" xfId="164"/>
    <cellStyle name="Ênfase1 2 2" xfId="165"/>
    <cellStyle name="Ênfase1 2_05_Impactos_Demais PLs_2013_Dados CNJ de jul-12" xfId="166"/>
    <cellStyle name="Ênfase1 3" xfId="167"/>
    <cellStyle name="Ênfase1 4" xfId="168"/>
    <cellStyle name="Ênfase2 2" xfId="169"/>
    <cellStyle name="Ênfase2 2 2" xfId="170"/>
    <cellStyle name="Ênfase2 2_05_Impactos_Demais PLs_2013_Dados CNJ de jul-12" xfId="171"/>
    <cellStyle name="Ênfase2 3" xfId="172"/>
    <cellStyle name="Ênfase2 4" xfId="173"/>
    <cellStyle name="Ênfase3 2" xfId="174"/>
    <cellStyle name="Ênfase3 2 2" xfId="175"/>
    <cellStyle name="Ênfase3 2_05_Impactos_Demais PLs_2013_Dados CNJ de jul-12" xfId="176"/>
    <cellStyle name="Ênfase3 3" xfId="177"/>
    <cellStyle name="Ênfase3 4" xfId="178"/>
    <cellStyle name="Ênfase4 2" xfId="179"/>
    <cellStyle name="Ênfase4 2 2" xfId="180"/>
    <cellStyle name="Ênfase4 2_05_Impactos_Demais PLs_2013_Dados CNJ de jul-12" xfId="181"/>
    <cellStyle name="Ênfase4 3" xfId="182"/>
    <cellStyle name="Ênfase4 4" xfId="183"/>
    <cellStyle name="Ênfase5 2" xfId="184"/>
    <cellStyle name="Ênfase5 2 2" xfId="185"/>
    <cellStyle name="Ênfase5 2_05_Impactos_Demais PLs_2013_Dados CNJ de jul-12" xfId="186"/>
    <cellStyle name="Ênfase5 3" xfId="187"/>
    <cellStyle name="Ênfase5 4" xfId="188"/>
    <cellStyle name="Ênfase6 2" xfId="189"/>
    <cellStyle name="Ênfase6 2 2" xfId="190"/>
    <cellStyle name="Ênfase6 2_05_Impactos_Demais PLs_2013_Dados CNJ de jul-12" xfId="191"/>
    <cellStyle name="Ênfase6 3" xfId="192"/>
    <cellStyle name="Ênfase6 4" xfId="193"/>
    <cellStyle name="Entrada 2" xfId="194"/>
    <cellStyle name="Entrada 2 2" xfId="195"/>
    <cellStyle name="Entrada 2_00_ANEXO V 2015 - VERSÃO INICIAL PLOA_2015" xfId="196"/>
    <cellStyle name="Entrada 3" xfId="197"/>
    <cellStyle name="Entrada 4" xfId="198"/>
    <cellStyle name="Euro" xfId="199"/>
    <cellStyle name="Euro 2" xfId="200"/>
    <cellStyle name="Euro 2 2" xfId="395"/>
    <cellStyle name="Euro 3" xfId="394"/>
    <cellStyle name="Euro_00_ANEXO V 2015 - VERSÃO INICIAL PLOA_2015" xfId="201"/>
    <cellStyle name="Explanatory Text" xfId="202"/>
    <cellStyle name="Fim" xfId="203"/>
    <cellStyle name="Fixed" xfId="204"/>
    <cellStyle name="Fixo" xfId="205"/>
    <cellStyle name="Fonte" xfId="206"/>
    <cellStyle name="Good" xfId="207"/>
    <cellStyle name="Heading 1" xfId="208"/>
    <cellStyle name="Heading 2" xfId="209"/>
    <cellStyle name="Heading 3" xfId="210"/>
    <cellStyle name="Heading 4" xfId="211"/>
    <cellStyle name="Incorreto 2" xfId="212"/>
    <cellStyle name="Incorreto 2 2" xfId="213"/>
    <cellStyle name="Incorreto 2_05_Impactos_Demais PLs_2013_Dados CNJ de jul-12" xfId="214"/>
    <cellStyle name="Incorreto 3" xfId="215"/>
    <cellStyle name="Incorreto 4" xfId="216"/>
    <cellStyle name="Indefinido" xfId="217"/>
    <cellStyle name="Input" xfId="218"/>
    <cellStyle name="Jr_Normal" xfId="219"/>
    <cellStyle name="Leg_It_1" xfId="220"/>
    <cellStyle name="Linea horizontal" xfId="221"/>
    <cellStyle name="Linked Cell" xfId="222"/>
    <cellStyle name="Millares_deuhist99" xfId="223"/>
    <cellStyle name="Moeda 10" xfId="396"/>
    <cellStyle name="Moeda 10 2" xfId="397"/>
    <cellStyle name="Moeda 2" xfId="224"/>
    <cellStyle name="Moeda 2 10" xfId="399"/>
    <cellStyle name="Moeda 2 11" xfId="400"/>
    <cellStyle name="Moeda 2 12" xfId="398"/>
    <cellStyle name="Moeda 2 2" xfId="401"/>
    <cellStyle name="Moeda 2 2 10" xfId="402"/>
    <cellStyle name="Moeda 2 2 2" xfId="403"/>
    <cellStyle name="Moeda 2 2 2 2" xfId="404"/>
    <cellStyle name="Moeda 2 2 2 2 2" xfId="405"/>
    <cellStyle name="Moeda 2 2 2 2 2 2" xfId="406"/>
    <cellStyle name="Moeda 2 2 2 2 2 2 2" xfId="407"/>
    <cellStyle name="Moeda 2 2 2 2 2 3" xfId="408"/>
    <cellStyle name="Moeda 2 2 2 2 2 3 2" xfId="409"/>
    <cellStyle name="Moeda 2 2 2 2 2 4" xfId="410"/>
    <cellStyle name="Moeda 2 2 2 2 3" xfId="411"/>
    <cellStyle name="Moeda 2 2 2 2 3 2" xfId="412"/>
    <cellStyle name="Moeda 2 2 2 2 4" xfId="413"/>
    <cellStyle name="Moeda 2 2 2 2 4 2" xfId="414"/>
    <cellStyle name="Moeda 2 2 2 2 5" xfId="415"/>
    <cellStyle name="Moeda 2 2 2 2 5 2" xfId="416"/>
    <cellStyle name="Moeda 2 2 2 2 6" xfId="417"/>
    <cellStyle name="Moeda 2 2 2 2 6 2" xfId="418"/>
    <cellStyle name="Moeda 2 2 2 2 7" xfId="419"/>
    <cellStyle name="Moeda 2 2 2 3" xfId="420"/>
    <cellStyle name="Moeda 2 2 2 3 2" xfId="421"/>
    <cellStyle name="Moeda 2 2 2 3 2 2" xfId="422"/>
    <cellStyle name="Moeda 2 2 2 3 3" xfId="423"/>
    <cellStyle name="Moeda 2 2 2 3 3 2" xfId="424"/>
    <cellStyle name="Moeda 2 2 2 3 4" xfId="425"/>
    <cellStyle name="Moeda 2 2 2 4" xfId="426"/>
    <cellStyle name="Moeda 2 2 2 4 2" xfId="427"/>
    <cellStyle name="Moeda 2 2 2 5" xfId="428"/>
    <cellStyle name="Moeda 2 2 2 5 2" xfId="429"/>
    <cellStyle name="Moeda 2 2 2 6" xfId="430"/>
    <cellStyle name="Moeda 2 2 2 6 2" xfId="431"/>
    <cellStyle name="Moeda 2 2 2 7" xfId="432"/>
    <cellStyle name="Moeda 2 2 2 7 2" xfId="433"/>
    <cellStyle name="Moeda 2 2 2 8" xfId="434"/>
    <cellStyle name="Moeda 2 2 3" xfId="435"/>
    <cellStyle name="Moeda 2 2 3 2" xfId="436"/>
    <cellStyle name="Moeda 2 2 3 2 2" xfId="437"/>
    <cellStyle name="Moeda 2 2 3 2 2 2" xfId="438"/>
    <cellStyle name="Moeda 2 2 3 2 2 2 2" xfId="439"/>
    <cellStyle name="Moeda 2 2 3 2 2 3" xfId="440"/>
    <cellStyle name="Moeda 2 2 3 2 2 3 2" xfId="441"/>
    <cellStyle name="Moeda 2 2 3 2 2 4" xfId="442"/>
    <cellStyle name="Moeda 2 2 3 2 3" xfId="443"/>
    <cellStyle name="Moeda 2 2 3 2 3 2" xfId="444"/>
    <cellStyle name="Moeda 2 2 3 2 4" xfId="445"/>
    <cellStyle name="Moeda 2 2 3 2 4 2" xfId="446"/>
    <cellStyle name="Moeda 2 2 3 2 5" xfId="447"/>
    <cellStyle name="Moeda 2 2 3 2 5 2" xfId="448"/>
    <cellStyle name="Moeda 2 2 3 2 6" xfId="449"/>
    <cellStyle name="Moeda 2 2 3 2 6 2" xfId="450"/>
    <cellStyle name="Moeda 2 2 3 2 7" xfId="451"/>
    <cellStyle name="Moeda 2 2 3 2 7 2" xfId="452"/>
    <cellStyle name="Moeda 2 2 3 2 8" xfId="453"/>
    <cellStyle name="Moeda 2 2 3 3" xfId="454"/>
    <cellStyle name="Moeda 2 2 3 3 2" xfId="455"/>
    <cellStyle name="Moeda 2 2 3 3 2 2" xfId="456"/>
    <cellStyle name="Moeda 2 2 3 3 3" xfId="457"/>
    <cellStyle name="Moeda 2 2 3 3 3 2" xfId="458"/>
    <cellStyle name="Moeda 2 2 3 3 4" xfId="459"/>
    <cellStyle name="Moeda 2 2 3 4" xfId="460"/>
    <cellStyle name="Moeda 2 2 3 4 2" xfId="461"/>
    <cellStyle name="Moeda 2 2 3 5" xfId="462"/>
    <cellStyle name="Moeda 2 2 3 5 2" xfId="463"/>
    <cellStyle name="Moeda 2 2 3 6" xfId="464"/>
    <cellStyle name="Moeda 2 2 3 6 2" xfId="465"/>
    <cellStyle name="Moeda 2 2 3 7" xfId="466"/>
    <cellStyle name="Moeda 2 2 3 7 2" xfId="467"/>
    <cellStyle name="Moeda 2 2 3 8" xfId="468"/>
    <cellStyle name="Moeda 2 2 4" xfId="469"/>
    <cellStyle name="Moeda 2 2 4 2" xfId="470"/>
    <cellStyle name="Moeda 2 2 4 2 2" xfId="471"/>
    <cellStyle name="Moeda 2 2 4 2 2 2" xfId="472"/>
    <cellStyle name="Moeda 2 2 4 2 3" xfId="473"/>
    <cellStyle name="Moeda 2 2 4 2 3 2" xfId="474"/>
    <cellStyle name="Moeda 2 2 4 2 4" xfId="475"/>
    <cellStyle name="Moeda 2 2 4 3" xfId="476"/>
    <cellStyle name="Moeda 2 2 4 3 2" xfId="477"/>
    <cellStyle name="Moeda 2 2 4 4" xfId="478"/>
    <cellStyle name="Moeda 2 2 4 4 2" xfId="479"/>
    <cellStyle name="Moeda 2 2 4 5" xfId="480"/>
    <cellStyle name="Moeda 2 2 4 5 2" xfId="481"/>
    <cellStyle name="Moeda 2 2 4 6" xfId="482"/>
    <cellStyle name="Moeda 2 2 4 6 2" xfId="483"/>
    <cellStyle name="Moeda 2 2 4 7" xfId="484"/>
    <cellStyle name="Moeda 2 2 5" xfId="485"/>
    <cellStyle name="Moeda 2 2 5 2" xfId="486"/>
    <cellStyle name="Moeda 2 2 5 2 2" xfId="487"/>
    <cellStyle name="Moeda 2 2 5 3" xfId="488"/>
    <cellStyle name="Moeda 2 2 5 3 2" xfId="489"/>
    <cellStyle name="Moeda 2 2 5 4" xfId="490"/>
    <cellStyle name="Moeda 2 2 6" xfId="491"/>
    <cellStyle name="Moeda 2 2 6 2" xfId="492"/>
    <cellStyle name="Moeda 2 2 7" xfId="493"/>
    <cellStyle name="Moeda 2 2 7 2" xfId="494"/>
    <cellStyle name="Moeda 2 2 8" xfId="495"/>
    <cellStyle name="Moeda 2 2 8 2" xfId="496"/>
    <cellStyle name="Moeda 2 2 9" xfId="497"/>
    <cellStyle name="Moeda 2 2 9 2" xfId="498"/>
    <cellStyle name="Moeda 2 3" xfId="499"/>
    <cellStyle name="Moeda 2 3 2" xfId="500"/>
    <cellStyle name="Moeda 2 3 2 2" xfId="501"/>
    <cellStyle name="Moeda 2 3 2 2 2" xfId="502"/>
    <cellStyle name="Moeda 2 3 2 2 2 2" xfId="503"/>
    <cellStyle name="Moeda 2 3 2 2 3" xfId="504"/>
    <cellStyle name="Moeda 2 3 2 2 3 2" xfId="505"/>
    <cellStyle name="Moeda 2 3 2 2 4" xfId="506"/>
    <cellStyle name="Moeda 2 3 2 3" xfId="507"/>
    <cellStyle name="Moeda 2 3 2 3 2" xfId="508"/>
    <cellStyle name="Moeda 2 3 2 4" xfId="509"/>
    <cellStyle name="Moeda 2 3 2 4 2" xfId="510"/>
    <cellStyle name="Moeda 2 3 2 5" xfId="511"/>
    <cellStyle name="Moeda 2 3 2 5 2" xfId="512"/>
    <cellStyle name="Moeda 2 3 2 6" xfId="513"/>
    <cellStyle name="Moeda 2 3 2 6 2" xfId="514"/>
    <cellStyle name="Moeda 2 3 2 7" xfId="515"/>
    <cellStyle name="Moeda 2 3 3" xfId="516"/>
    <cellStyle name="Moeda 2 3 3 2" xfId="517"/>
    <cellStyle name="Moeda 2 3 3 2 2" xfId="518"/>
    <cellStyle name="Moeda 2 3 3 3" xfId="519"/>
    <cellStyle name="Moeda 2 3 3 3 2" xfId="520"/>
    <cellStyle name="Moeda 2 3 3 4" xfId="521"/>
    <cellStyle name="Moeda 2 3 4" xfId="522"/>
    <cellStyle name="Moeda 2 3 4 2" xfId="523"/>
    <cellStyle name="Moeda 2 3 5" xfId="524"/>
    <cellStyle name="Moeda 2 3 5 2" xfId="525"/>
    <cellStyle name="Moeda 2 3 6" xfId="526"/>
    <cellStyle name="Moeda 2 3 6 2" xfId="527"/>
    <cellStyle name="Moeda 2 3 7" xfId="528"/>
    <cellStyle name="Moeda 2 3 7 2" xfId="529"/>
    <cellStyle name="Moeda 2 3 8" xfId="530"/>
    <cellStyle name="Moeda 2 4" xfId="531"/>
    <cellStyle name="Moeda 2 4 2" xfId="532"/>
    <cellStyle name="Moeda 2 4 2 2" xfId="533"/>
    <cellStyle name="Moeda 2 4 2 2 2" xfId="534"/>
    <cellStyle name="Moeda 2 4 2 2 2 2" xfId="535"/>
    <cellStyle name="Moeda 2 4 2 2 3" xfId="536"/>
    <cellStyle name="Moeda 2 4 2 2 3 2" xfId="537"/>
    <cellStyle name="Moeda 2 4 2 2 4" xfId="538"/>
    <cellStyle name="Moeda 2 4 2 3" xfId="539"/>
    <cellStyle name="Moeda 2 4 2 3 2" xfId="540"/>
    <cellStyle name="Moeda 2 4 2 4" xfId="541"/>
    <cellStyle name="Moeda 2 4 2 4 2" xfId="542"/>
    <cellStyle name="Moeda 2 4 2 5" xfId="543"/>
    <cellStyle name="Moeda 2 4 2 5 2" xfId="544"/>
    <cellStyle name="Moeda 2 4 2 6" xfId="545"/>
    <cellStyle name="Moeda 2 4 2 6 2" xfId="546"/>
    <cellStyle name="Moeda 2 4 2 7" xfId="547"/>
    <cellStyle name="Moeda 2 4 3" xfId="548"/>
    <cellStyle name="Moeda 2 4 3 2" xfId="549"/>
    <cellStyle name="Moeda 2 4 3 2 2" xfId="550"/>
    <cellStyle name="Moeda 2 4 3 3" xfId="551"/>
    <cellStyle name="Moeda 2 4 3 3 2" xfId="552"/>
    <cellStyle name="Moeda 2 4 3 4" xfId="553"/>
    <cellStyle name="Moeda 2 4 4" xfId="554"/>
    <cellStyle name="Moeda 2 4 4 2" xfId="555"/>
    <cellStyle name="Moeda 2 4 5" xfId="556"/>
    <cellStyle name="Moeda 2 4 5 2" xfId="557"/>
    <cellStyle name="Moeda 2 4 6" xfId="558"/>
    <cellStyle name="Moeda 2 4 6 2" xfId="559"/>
    <cellStyle name="Moeda 2 4 7" xfId="560"/>
    <cellStyle name="Moeda 2 4 7 2" xfId="561"/>
    <cellStyle name="Moeda 2 4 8" xfId="562"/>
    <cellStyle name="Moeda 2 5" xfId="563"/>
    <cellStyle name="Moeda 2 5 2" xfId="564"/>
    <cellStyle name="Moeda 2 5 2 2" xfId="565"/>
    <cellStyle name="Moeda 2 5 2 2 2" xfId="566"/>
    <cellStyle name="Moeda 2 5 2 3" xfId="567"/>
    <cellStyle name="Moeda 2 5 2 3 2" xfId="568"/>
    <cellStyle name="Moeda 2 5 2 4" xfId="569"/>
    <cellStyle name="Moeda 2 5 3" xfId="570"/>
    <cellStyle name="Moeda 2 5 3 2" xfId="571"/>
    <cellStyle name="Moeda 2 5 4" xfId="572"/>
    <cellStyle name="Moeda 2 5 4 2" xfId="573"/>
    <cellStyle name="Moeda 2 5 5" xfId="574"/>
    <cellStyle name="Moeda 2 5 5 2" xfId="575"/>
    <cellStyle name="Moeda 2 5 6" xfId="576"/>
    <cellStyle name="Moeda 2 5 6 2" xfId="577"/>
    <cellStyle name="Moeda 2 5 7" xfId="578"/>
    <cellStyle name="Moeda 2 6" xfId="579"/>
    <cellStyle name="Moeda 2 6 2" xfId="580"/>
    <cellStyle name="Moeda 2 6 2 2" xfId="581"/>
    <cellStyle name="Moeda 2 6 3" xfId="582"/>
    <cellStyle name="Moeda 2 6 3 2" xfId="583"/>
    <cellStyle name="Moeda 2 6 4" xfId="584"/>
    <cellStyle name="Moeda 2 7" xfId="585"/>
    <cellStyle name="Moeda 2 7 2" xfId="586"/>
    <cellStyle name="Moeda 2 8" xfId="587"/>
    <cellStyle name="Moeda 2 8 2" xfId="588"/>
    <cellStyle name="Moeda 2 9" xfId="589"/>
    <cellStyle name="Moeda 2 9 2" xfId="590"/>
    <cellStyle name="Moeda 3" xfId="591"/>
    <cellStyle name="Moeda 3 10" xfId="592"/>
    <cellStyle name="Moeda 3 10 2" xfId="593"/>
    <cellStyle name="Moeda 3 11" xfId="594"/>
    <cellStyle name="Moeda 3 2" xfId="595"/>
    <cellStyle name="Moeda 3 2 10" xfId="596"/>
    <cellStyle name="Moeda 3 2 2" xfId="597"/>
    <cellStyle name="Moeda 3 2 2 2" xfId="598"/>
    <cellStyle name="Moeda 3 2 2 2 2" xfId="599"/>
    <cellStyle name="Moeda 3 2 2 2 2 2" xfId="600"/>
    <cellStyle name="Moeda 3 2 2 2 2 2 2" xfId="601"/>
    <cellStyle name="Moeda 3 2 2 2 2 3" xfId="602"/>
    <cellStyle name="Moeda 3 2 2 2 2 3 2" xfId="603"/>
    <cellStyle name="Moeda 3 2 2 2 2 4" xfId="604"/>
    <cellStyle name="Moeda 3 2 2 2 3" xfId="605"/>
    <cellStyle name="Moeda 3 2 2 2 3 2" xfId="606"/>
    <cellStyle name="Moeda 3 2 2 2 4" xfId="607"/>
    <cellStyle name="Moeda 3 2 2 2 4 2" xfId="608"/>
    <cellStyle name="Moeda 3 2 2 2 5" xfId="609"/>
    <cellStyle name="Moeda 3 2 2 2 5 2" xfId="610"/>
    <cellStyle name="Moeda 3 2 2 2 6" xfId="611"/>
    <cellStyle name="Moeda 3 2 2 2 6 2" xfId="612"/>
    <cellStyle name="Moeda 3 2 2 2 7" xfId="613"/>
    <cellStyle name="Moeda 3 2 2 3" xfId="614"/>
    <cellStyle name="Moeda 3 2 2 3 2" xfId="615"/>
    <cellStyle name="Moeda 3 2 2 3 2 2" xfId="616"/>
    <cellStyle name="Moeda 3 2 2 3 3" xfId="617"/>
    <cellStyle name="Moeda 3 2 2 3 3 2" xfId="618"/>
    <cellStyle name="Moeda 3 2 2 3 4" xfId="619"/>
    <cellStyle name="Moeda 3 2 2 4" xfId="620"/>
    <cellStyle name="Moeda 3 2 2 4 2" xfId="621"/>
    <cellStyle name="Moeda 3 2 2 5" xfId="622"/>
    <cellStyle name="Moeda 3 2 2 5 2" xfId="623"/>
    <cellStyle name="Moeda 3 2 2 6" xfId="624"/>
    <cellStyle name="Moeda 3 2 2 6 2" xfId="625"/>
    <cellStyle name="Moeda 3 2 2 7" xfId="626"/>
    <cellStyle name="Moeda 3 2 2 7 2" xfId="627"/>
    <cellStyle name="Moeda 3 2 2 8" xfId="628"/>
    <cellStyle name="Moeda 3 2 3" xfId="629"/>
    <cellStyle name="Moeda 3 2 3 2" xfId="630"/>
    <cellStyle name="Moeda 3 2 3 2 2" xfId="631"/>
    <cellStyle name="Moeda 3 2 3 2 2 2" xfId="632"/>
    <cellStyle name="Moeda 3 2 3 2 2 2 2" xfId="633"/>
    <cellStyle name="Moeda 3 2 3 2 2 3" xfId="634"/>
    <cellStyle name="Moeda 3 2 3 2 2 3 2" xfId="635"/>
    <cellStyle name="Moeda 3 2 3 2 2 4" xfId="636"/>
    <cellStyle name="Moeda 3 2 3 2 3" xfId="637"/>
    <cellStyle name="Moeda 3 2 3 2 3 2" xfId="638"/>
    <cellStyle name="Moeda 3 2 3 2 4" xfId="639"/>
    <cellStyle name="Moeda 3 2 3 2 4 2" xfId="640"/>
    <cellStyle name="Moeda 3 2 3 2 5" xfId="641"/>
    <cellStyle name="Moeda 3 2 3 2 5 2" xfId="642"/>
    <cellStyle name="Moeda 3 2 3 2 6" xfId="643"/>
    <cellStyle name="Moeda 3 2 3 2 6 2" xfId="644"/>
    <cellStyle name="Moeda 3 2 3 2 7" xfId="645"/>
    <cellStyle name="Moeda 3 2 3 3" xfId="646"/>
    <cellStyle name="Moeda 3 2 3 3 2" xfId="647"/>
    <cellStyle name="Moeda 3 2 3 3 2 2" xfId="648"/>
    <cellStyle name="Moeda 3 2 3 3 3" xfId="649"/>
    <cellStyle name="Moeda 3 2 3 3 3 2" xfId="650"/>
    <cellStyle name="Moeda 3 2 3 3 4" xfId="651"/>
    <cellStyle name="Moeda 3 2 3 4" xfId="652"/>
    <cellStyle name="Moeda 3 2 3 4 2" xfId="653"/>
    <cellStyle name="Moeda 3 2 3 5" xfId="654"/>
    <cellStyle name="Moeda 3 2 3 5 2" xfId="655"/>
    <cellStyle name="Moeda 3 2 3 6" xfId="656"/>
    <cellStyle name="Moeda 3 2 3 6 2" xfId="657"/>
    <cellStyle name="Moeda 3 2 3 7" xfId="658"/>
    <cellStyle name="Moeda 3 2 3 7 2" xfId="659"/>
    <cellStyle name="Moeda 3 2 3 8" xfId="660"/>
    <cellStyle name="Moeda 3 2 4" xfId="661"/>
    <cellStyle name="Moeda 3 2 4 2" xfId="662"/>
    <cellStyle name="Moeda 3 2 4 2 2" xfId="663"/>
    <cellStyle name="Moeda 3 2 4 2 2 2" xfId="664"/>
    <cellStyle name="Moeda 3 2 4 2 3" xfId="665"/>
    <cellStyle name="Moeda 3 2 4 2 3 2" xfId="666"/>
    <cellStyle name="Moeda 3 2 4 2 4" xfId="667"/>
    <cellStyle name="Moeda 3 2 4 3" xfId="668"/>
    <cellStyle name="Moeda 3 2 4 3 2" xfId="669"/>
    <cellStyle name="Moeda 3 2 4 4" xfId="670"/>
    <cellStyle name="Moeda 3 2 4 4 2" xfId="671"/>
    <cellStyle name="Moeda 3 2 4 5" xfId="672"/>
    <cellStyle name="Moeda 3 2 4 5 2" xfId="673"/>
    <cellStyle name="Moeda 3 2 4 6" xfId="674"/>
    <cellStyle name="Moeda 3 2 4 6 2" xfId="675"/>
    <cellStyle name="Moeda 3 2 4 7" xfId="676"/>
    <cellStyle name="Moeda 3 2 5" xfId="677"/>
    <cellStyle name="Moeda 3 2 5 2" xfId="678"/>
    <cellStyle name="Moeda 3 2 5 2 2" xfId="679"/>
    <cellStyle name="Moeda 3 2 5 3" xfId="680"/>
    <cellStyle name="Moeda 3 2 5 3 2" xfId="681"/>
    <cellStyle name="Moeda 3 2 5 4" xfId="682"/>
    <cellStyle name="Moeda 3 2 6" xfId="683"/>
    <cellStyle name="Moeda 3 2 6 2" xfId="684"/>
    <cellStyle name="Moeda 3 2 7" xfId="685"/>
    <cellStyle name="Moeda 3 2 7 2" xfId="686"/>
    <cellStyle name="Moeda 3 2 8" xfId="687"/>
    <cellStyle name="Moeda 3 2 8 2" xfId="688"/>
    <cellStyle name="Moeda 3 2 9" xfId="689"/>
    <cellStyle name="Moeda 3 2 9 2" xfId="690"/>
    <cellStyle name="Moeda 3 3" xfId="691"/>
    <cellStyle name="Moeda 3 3 2" xfId="692"/>
    <cellStyle name="Moeda 3 3 2 2" xfId="693"/>
    <cellStyle name="Moeda 3 3 2 2 2" xfId="694"/>
    <cellStyle name="Moeda 3 3 2 2 2 2" xfId="695"/>
    <cellStyle name="Moeda 3 3 2 2 3" xfId="696"/>
    <cellStyle name="Moeda 3 3 2 2 3 2" xfId="697"/>
    <cellStyle name="Moeda 3 3 2 2 4" xfId="698"/>
    <cellStyle name="Moeda 3 3 2 3" xfId="699"/>
    <cellStyle name="Moeda 3 3 2 3 2" xfId="700"/>
    <cellStyle name="Moeda 3 3 2 4" xfId="701"/>
    <cellStyle name="Moeda 3 3 2 4 2" xfId="702"/>
    <cellStyle name="Moeda 3 3 2 5" xfId="703"/>
    <cellStyle name="Moeda 3 3 2 5 2" xfId="704"/>
    <cellStyle name="Moeda 3 3 2 6" xfId="705"/>
    <cellStyle name="Moeda 3 3 2 6 2" xfId="706"/>
    <cellStyle name="Moeda 3 3 2 7" xfId="707"/>
    <cellStyle name="Moeda 3 3 3" xfId="708"/>
    <cellStyle name="Moeda 3 3 3 2" xfId="709"/>
    <cellStyle name="Moeda 3 3 3 2 2" xfId="710"/>
    <cellStyle name="Moeda 3 3 3 3" xfId="711"/>
    <cellStyle name="Moeda 3 3 3 3 2" xfId="712"/>
    <cellStyle name="Moeda 3 3 3 4" xfId="713"/>
    <cellStyle name="Moeda 3 3 4" xfId="714"/>
    <cellStyle name="Moeda 3 3 4 2" xfId="715"/>
    <cellStyle name="Moeda 3 3 5" xfId="716"/>
    <cellStyle name="Moeda 3 3 5 2" xfId="717"/>
    <cellStyle name="Moeda 3 3 6" xfId="718"/>
    <cellStyle name="Moeda 3 3 6 2" xfId="719"/>
    <cellStyle name="Moeda 3 3 7" xfId="720"/>
    <cellStyle name="Moeda 3 3 7 2" xfId="721"/>
    <cellStyle name="Moeda 3 3 8" xfId="722"/>
    <cellStyle name="Moeda 3 4" xfId="723"/>
    <cellStyle name="Moeda 3 4 2" xfId="724"/>
    <cellStyle name="Moeda 3 4 2 2" xfId="725"/>
    <cellStyle name="Moeda 3 4 2 2 2" xfId="726"/>
    <cellStyle name="Moeda 3 4 2 2 2 2" xfId="727"/>
    <cellStyle name="Moeda 3 4 2 2 3" xfId="728"/>
    <cellStyle name="Moeda 3 4 2 2 3 2" xfId="729"/>
    <cellStyle name="Moeda 3 4 2 2 4" xfId="730"/>
    <cellStyle name="Moeda 3 4 2 3" xfId="731"/>
    <cellStyle name="Moeda 3 4 2 3 2" xfId="732"/>
    <cellStyle name="Moeda 3 4 2 4" xfId="733"/>
    <cellStyle name="Moeda 3 4 2 4 2" xfId="734"/>
    <cellStyle name="Moeda 3 4 2 5" xfId="735"/>
    <cellStyle name="Moeda 3 4 2 5 2" xfId="736"/>
    <cellStyle name="Moeda 3 4 2 6" xfId="737"/>
    <cellStyle name="Moeda 3 4 2 6 2" xfId="738"/>
    <cellStyle name="Moeda 3 4 2 7" xfId="739"/>
    <cellStyle name="Moeda 3 4 3" xfId="740"/>
    <cellStyle name="Moeda 3 4 3 2" xfId="741"/>
    <cellStyle name="Moeda 3 4 3 2 2" xfId="742"/>
    <cellStyle name="Moeda 3 4 3 3" xfId="743"/>
    <cellStyle name="Moeda 3 4 3 3 2" xfId="744"/>
    <cellStyle name="Moeda 3 4 3 4" xfId="745"/>
    <cellStyle name="Moeda 3 4 4" xfId="746"/>
    <cellStyle name="Moeda 3 4 4 2" xfId="747"/>
    <cellStyle name="Moeda 3 4 5" xfId="748"/>
    <cellStyle name="Moeda 3 4 5 2" xfId="749"/>
    <cellStyle name="Moeda 3 4 6" xfId="750"/>
    <cellStyle name="Moeda 3 4 6 2" xfId="751"/>
    <cellStyle name="Moeda 3 4 7" xfId="752"/>
    <cellStyle name="Moeda 3 4 7 2" xfId="753"/>
    <cellStyle name="Moeda 3 4 8" xfId="754"/>
    <cellStyle name="Moeda 3 5" xfId="755"/>
    <cellStyle name="Moeda 3 5 2" xfId="756"/>
    <cellStyle name="Moeda 3 5 2 2" xfId="757"/>
    <cellStyle name="Moeda 3 5 2 2 2" xfId="758"/>
    <cellStyle name="Moeda 3 5 2 3" xfId="759"/>
    <cellStyle name="Moeda 3 5 2 3 2" xfId="760"/>
    <cellStyle name="Moeda 3 5 2 4" xfId="761"/>
    <cellStyle name="Moeda 3 5 3" xfId="762"/>
    <cellStyle name="Moeda 3 5 3 2" xfId="763"/>
    <cellStyle name="Moeda 3 5 4" xfId="764"/>
    <cellStyle name="Moeda 3 5 4 2" xfId="765"/>
    <cellStyle name="Moeda 3 5 5" xfId="766"/>
    <cellStyle name="Moeda 3 5 5 2" xfId="767"/>
    <cellStyle name="Moeda 3 5 6" xfId="768"/>
    <cellStyle name="Moeda 3 5 6 2" xfId="769"/>
    <cellStyle name="Moeda 3 5 7" xfId="770"/>
    <cellStyle name="Moeda 3 6" xfId="771"/>
    <cellStyle name="Moeda 3 6 2" xfId="772"/>
    <cellStyle name="Moeda 3 6 2 2" xfId="773"/>
    <cellStyle name="Moeda 3 6 3" xfId="774"/>
    <cellStyle name="Moeda 3 6 3 2" xfId="775"/>
    <cellStyle name="Moeda 3 6 4" xfId="776"/>
    <cellStyle name="Moeda 3 7" xfId="777"/>
    <cellStyle name="Moeda 3 7 2" xfId="778"/>
    <cellStyle name="Moeda 3 8" xfId="779"/>
    <cellStyle name="Moeda 3 8 2" xfId="780"/>
    <cellStyle name="Moeda 3 9" xfId="781"/>
    <cellStyle name="Moeda 3 9 2" xfId="782"/>
    <cellStyle name="Moeda 4" xfId="783"/>
    <cellStyle name="Moeda 5" xfId="784"/>
    <cellStyle name="Moeda 5 2" xfId="785"/>
    <cellStyle name="Moeda 5 2 2" xfId="786"/>
    <cellStyle name="Moeda 5 2 2 2" xfId="787"/>
    <cellStyle name="Moeda 5 2 3" xfId="788"/>
    <cellStyle name="Moeda 5 2 3 2" xfId="789"/>
    <cellStyle name="Moeda 5 2 4" xfId="790"/>
    <cellStyle name="Moeda 5 3" xfId="791"/>
    <cellStyle name="Moeda 5 3 2" xfId="792"/>
    <cellStyle name="Moeda 5 4" xfId="793"/>
    <cellStyle name="Moeda 5 4 2" xfId="794"/>
    <cellStyle name="Moeda 5 5" xfId="795"/>
    <cellStyle name="Moeda 5 5 2" xfId="796"/>
    <cellStyle name="Moeda 5 6" xfId="797"/>
    <cellStyle name="Moeda 5 6 2" xfId="798"/>
    <cellStyle name="Moeda 5 7" xfId="799"/>
    <cellStyle name="Moeda 6" xfId="800"/>
    <cellStyle name="Moeda 7" xfId="801"/>
    <cellStyle name="Moeda 7 2" xfId="802"/>
    <cellStyle name="Moeda 8" xfId="803"/>
    <cellStyle name="Moeda 8 2" xfId="804"/>
    <cellStyle name="Moeda 9" xfId="805"/>
    <cellStyle name="Moeda 9 2" xfId="806"/>
    <cellStyle name="Moeda0" xfId="225"/>
    <cellStyle name="Neutra 2" xfId="226"/>
    <cellStyle name="Neutra 2 2" xfId="227"/>
    <cellStyle name="Neutra 2_05_Impactos_Demais PLs_2013_Dados CNJ de jul-12" xfId="228"/>
    <cellStyle name="Neutra 3" xfId="229"/>
    <cellStyle name="Neutra 4" xfId="230"/>
    <cellStyle name="Neutral" xfId="231"/>
    <cellStyle name="Normal" xfId="0" builtinId="0"/>
    <cellStyle name="Normal 10" xfId="232"/>
    <cellStyle name="Normal 10 2" xfId="387"/>
    <cellStyle name="Normal 11" xfId="233"/>
    <cellStyle name="Normal 11 2" xfId="808"/>
    <cellStyle name="Normal 11 3" xfId="809"/>
    <cellStyle name="Normal 11 4" xfId="807"/>
    <cellStyle name="Normal 12" xfId="234"/>
    <cellStyle name="Normal 12 2" xfId="811"/>
    <cellStyle name="Normal 12 3" xfId="812"/>
    <cellStyle name="Normal 12 4" xfId="810"/>
    <cellStyle name="Normal 13" xfId="235"/>
    <cellStyle name="Normal 13 2" xfId="814"/>
    <cellStyle name="Normal 13 3" xfId="815"/>
    <cellStyle name="Normal 13 4" xfId="813"/>
    <cellStyle name="Normal 14" xfId="236"/>
    <cellStyle name="Normal 14 2" xfId="817"/>
    <cellStyle name="Normal 14 3" xfId="818"/>
    <cellStyle name="Normal 14 4" xfId="816"/>
    <cellStyle name="Normal 15" xfId="384"/>
    <cellStyle name="Normal 15 2" xfId="820"/>
    <cellStyle name="Normal 15 3" xfId="819"/>
    <cellStyle name="Normal 16" xfId="821"/>
    <cellStyle name="Normal 16 2" xfId="822"/>
    <cellStyle name="Normal 17" xfId="385"/>
    <cellStyle name="Normal 2" xfId="2"/>
    <cellStyle name="Normal 2 10" xfId="824"/>
    <cellStyle name="Normal 2 10 2" xfId="825"/>
    <cellStyle name="Normal 2 11" xfId="826"/>
    <cellStyle name="Normal 2 11 2" xfId="827"/>
    <cellStyle name="Normal 2 12" xfId="828"/>
    <cellStyle name="Normal 2 13" xfId="823"/>
    <cellStyle name="Normal 2 2" xfId="237"/>
    <cellStyle name="Normal 2 2 10" xfId="829"/>
    <cellStyle name="Normal 2 2 11" xfId="390"/>
    <cellStyle name="Normal 2 2 2" xfId="391"/>
    <cellStyle name="Normal 2 2 2 2" xfId="830"/>
    <cellStyle name="Normal 2 2 2 2 2" xfId="831"/>
    <cellStyle name="Normal 2 2 2 2 2 2" xfId="832"/>
    <cellStyle name="Normal 2 2 2 2 2 2 2" xfId="833"/>
    <cellStyle name="Normal 2 2 2 2 2 3" xfId="834"/>
    <cellStyle name="Normal 2 2 2 2 2 3 2" xfId="835"/>
    <cellStyle name="Normal 2 2 2 2 2 4" xfId="836"/>
    <cellStyle name="Normal 2 2 2 2 3" xfId="837"/>
    <cellStyle name="Normal 2 2 2 2 3 2" xfId="838"/>
    <cellStyle name="Normal 2 2 2 2 4" xfId="839"/>
    <cellStyle name="Normal 2 2 2 2 4 2" xfId="840"/>
    <cellStyle name="Normal 2 2 2 2 5" xfId="841"/>
    <cellStyle name="Normal 2 2 2 2 5 2" xfId="842"/>
    <cellStyle name="Normal 2 2 2 2 6" xfId="843"/>
    <cellStyle name="Normal 2 2 2 2 6 2" xfId="844"/>
    <cellStyle name="Normal 2 2 2 2 7" xfId="845"/>
    <cellStyle name="Normal 2 2 2 3" xfId="846"/>
    <cellStyle name="Normal 2 2 2 3 2" xfId="847"/>
    <cellStyle name="Normal 2 2 2 3 2 2" xfId="848"/>
    <cellStyle name="Normal 2 2 2 3 3" xfId="849"/>
    <cellStyle name="Normal 2 2 2 3 3 2" xfId="850"/>
    <cellStyle name="Normal 2 2 2 3 4" xfId="851"/>
    <cellStyle name="Normal 2 2 2 4" xfId="852"/>
    <cellStyle name="Normal 2 2 2 4 2" xfId="853"/>
    <cellStyle name="Normal 2 2 2 5" xfId="854"/>
    <cellStyle name="Normal 2 2 2 5 2" xfId="855"/>
    <cellStyle name="Normal 2 2 2 6" xfId="856"/>
    <cellStyle name="Normal 2 2 2 6 2" xfId="857"/>
    <cellStyle name="Normal 2 2 2 7" xfId="858"/>
    <cellStyle name="Normal 2 2 2 7 2" xfId="859"/>
    <cellStyle name="Normal 2 2 2 8" xfId="860"/>
    <cellStyle name="Normal 2 2 3" xfId="861"/>
    <cellStyle name="Normal 2 2 3 2" xfId="862"/>
    <cellStyle name="Normal 2 2 3 2 2" xfId="863"/>
    <cellStyle name="Normal 2 2 3 2 2 2" xfId="864"/>
    <cellStyle name="Normal 2 2 3 2 2 2 2" xfId="865"/>
    <cellStyle name="Normal 2 2 3 2 2 3" xfId="866"/>
    <cellStyle name="Normal 2 2 3 2 2 3 2" xfId="867"/>
    <cellStyle name="Normal 2 2 3 2 2 4" xfId="868"/>
    <cellStyle name="Normal 2 2 3 2 3" xfId="869"/>
    <cellStyle name="Normal 2 2 3 2 3 2" xfId="870"/>
    <cellStyle name="Normal 2 2 3 2 4" xfId="871"/>
    <cellStyle name="Normal 2 2 3 2 4 2" xfId="872"/>
    <cellStyle name="Normal 2 2 3 2 5" xfId="873"/>
    <cellStyle name="Normal 2 2 3 2 5 2" xfId="874"/>
    <cellStyle name="Normal 2 2 3 2 6" xfId="875"/>
    <cellStyle name="Normal 2 2 3 2 6 2" xfId="876"/>
    <cellStyle name="Normal 2 2 3 2 7" xfId="877"/>
    <cellStyle name="Normal 2 2 3 2 7 2" xfId="878"/>
    <cellStyle name="Normal 2 2 3 2 8" xfId="879"/>
    <cellStyle name="Normal 2 2 3 3" xfId="880"/>
    <cellStyle name="Normal 2 2 3 3 2" xfId="881"/>
    <cellStyle name="Normal 2 2 3 3 2 2" xfId="882"/>
    <cellStyle name="Normal 2 2 3 3 3" xfId="883"/>
    <cellStyle name="Normal 2 2 3 3 3 2" xfId="884"/>
    <cellStyle name="Normal 2 2 3 3 4" xfId="885"/>
    <cellStyle name="Normal 2 2 3 4" xfId="886"/>
    <cellStyle name="Normal 2 2 3 4 2" xfId="887"/>
    <cellStyle name="Normal 2 2 3 5" xfId="888"/>
    <cellStyle name="Normal 2 2 3 5 2" xfId="889"/>
    <cellStyle name="Normal 2 2 3 6" xfId="890"/>
    <cellStyle name="Normal 2 2 3 6 2" xfId="891"/>
    <cellStyle name="Normal 2 2 3 7" xfId="892"/>
    <cellStyle name="Normal 2 2 3 7 2" xfId="893"/>
    <cellStyle name="Normal 2 2 3 8" xfId="894"/>
    <cellStyle name="Normal 2 2 4" xfId="895"/>
    <cellStyle name="Normal 2 2 4 2" xfId="896"/>
    <cellStyle name="Normal 2 2 4 2 2" xfId="897"/>
    <cellStyle name="Normal 2 2 4 2 2 2" xfId="898"/>
    <cellStyle name="Normal 2 2 4 2 3" xfId="899"/>
    <cellStyle name="Normal 2 2 4 2 3 2" xfId="900"/>
    <cellStyle name="Normal 2 2 4 2 4" xfId="901"/>
    <cellStyle name="Normal 2 2 4 3" xfId="902"/>
    <cellStyle name="Normal 2 2 4 3 2" xfId="903"/>
    <cellStyle name="Normal 2 2 4 4" xfId="904"/>
    <cellStyle name="Normal 2 2 4 4 2" xfId="905"/>
    <cellStyle name="Normal 2 2 4 5" xfId="906"/>
    <cellStyle name="Normal 2 2 4 5 2" xfId="907"/>
    <cellStyle name="Normal 2 2 4 6" xfId="908"/>
    <cellStyle name="Normal 2 2 4 6 2" xfId="909"/>
    <cellStyle name="Normal 2 2 4 7" xfId="910"/>
    <cellStyle name="Normal 2 2 5" xfId="911"/>
    <cellStyle name="Normal 2 2 5 2" xfId="912"/>
    <cellStyle name="Normal 2 2 5 2 2" xfId="913"/>
    <cellStyle name="Normal 2 2 5 3" xfId="914"/>
    <cellStyle name="Normal 2 2 5 3 2" xfId="915"/>
    <cellStyle name="Normal 2 2 5 4" xfId="916"/>
    <cellStyle name="Normal 2 2 6" xfId="917"/>
    <cellStyle name="Normal 2 2 6 2" xfId="918"/>
    <cellStyle name="Normal 2 2 7" xfId="919"/>
    <cellStyle name="Normal 2 2 7 2" xfId="920"/>
    <cellStyle name="Normal 2 2 8" xfId="921"/>
    <cellStyle name="Normal 2 2 8 2" xfId="922"/>
    <cellStyle name="Normal 2 2 9" xfId="923"/>
    <cellStyle name="Normal 2 3" xfId="238"/>
    <cellStyle name="Normal 2 3 2" xfId="239"/>
    <cellStyle name="Normal 2 3 2 2" xfId="926"/>
    <cellStyle name="Normal 2 3 2 2 2" xfId="927"/>
    <cellStyle name="Normal 2 3 2 2 2 2" xfId="928"/>
    <cellStyle name="Normal 2 3 2 2 3" xfId="929"/>
    <cellStyle name="Normal 2 3 2 2 3 2" xfId="930"/>
    <cellStyle name="Normal 2 3 2 2 4" xfId="931"/>
    <cellStyle name="Normal 2 3 2 3" xfId="932"/>
    <cellStyle name="Normal 2 3 2 3 2" xfId="933"/>
    <cellStyle name="Normal 2 3 2 4" xfId="934"/>
    <cellStyle name="Normal 2 3 2 4 2" xfId="935"/>
    <cellStyle name="Normal 2 3 2 5" xfId="936"/>
    <cellStyle name="Normal 2 3 2 5 2" xfId="937"/>
    <cellStyle name="Normal 2 3 2 6" xfId="938"/>
    <cellStyle name="Normal 2 3 2 7" xfId="939"/>
    <cellStyle name="Normal 2 3 2 8" xfId="925"/>
    <cellStyle name="Normal 2 3 3" xfId="940"/>
    <cellStyle name="Normal 2 3 3 2" xfId="941"/>
    <cellStyle name="Normal 2 3 3 2 2" xfId="942"/>
    <cellStyle name="Normal 2 3 3 3" xfId="943"/>
    <cellStyle name="Normal 2 3 3 3 2" xfId="944"/>
    <cellStyle name="Normal 2 3 3 4" xfId="945"/>
    <cellStyle name="Normal 2 3 4" xfId="946"/>
    <cellStyle name="Normal 2 3 4 2" xfId="947"/>
    <cellStyle name="Normal 2 3 5" xfId="948"/>
    <cellStyle name="Normal 2 3 5 2" xfId="949"/>
    <cellStyle name="Normal 2 3 6" xfId="950"/>
    <cellStyle name="Normal 2 3 6 2" xfId="951"/>
    <cellStyle name="Normal 2 3 7" xfId="952"/>
    <cellStyle name="Normal 2 3 8" xfId="953"/>
    <cellStyle name="Normal 2 3 9" xfId="924"/>
    <cellStyle name="Normal 2 3_00_Decisão Anexo V 2015_MEMORIAL_Oficial SOF" xfId="240"/>
    <cellStyle name="Normal 2 4" xfId="241"/>
    <cellStyle name="Normal 2 4 2" xfId="955"/>
    <cellStyle name="Normal 2 4 2 2" xfId="956"/>
    <cellStyle name="Normal 2 4 2 2 2" xfId="957"/>
    <cellStyle name="Normal 2 4 2 2 2 2" xfId="958"/>
    <cellStyle name="Normal 2 4 2 2 3" xfId="959"/>
    <cellStyle name="Normal 2 4 2 2 3 2" xfId="960"/>
    <cellStyle name="Normal 2 4 2 2 4" xfId="961"/>
    <cellStyle name="Normal 2 4 2 3" xfId="962"/>
    <cellStyle name="Normal 2 4 2 3 2" xfId="963"/>
    <cellStyle name="Normal 2 4 2 4" xfId="964"/>
    <cellStyle name="Normal 2 4 2 4 2" xfId="965"/>
    <cellStyle name="Normal 2 4 2 5" xfId="966"/>
    <cellStyle name="Normal 2 4 2 5 2" xfId="967"/>
    <cellStyle name="Normal 2 4 2 6" xfId="968"/>
    <cellStyle name="Normal 2 4 2 6 2" xfId="969"/>
    <cellStyle name="Normal 2 4 2 7" xfId="970"/>
    <cellStyle name="Normal 2 4 3" xfId="971"/>
    <cellStyle name="Normal 2 4 3 2" xfId="972"/>
    <cellStyle name="Normal 2 4 3 2 2" xfId="973"/>
    <cellStyle name="Normal 2 4 3 3" xfId="974"/>
    <cellStyle name="Normal 2 4 3 3 2" xfId="975"/>
    <cellStyle name="Normal 2 4 3 4" xfId="976"/>
    <cellStyle name="Normal 2 4 4" xfId="977"/>
    <cellStyle name="Normal 2 4 4 2" xfId="978"/>
    <cellStyle name="Normal 2 4 5" xfId="979"/>
    <cellStyle name="Normal 2 4 5 2" xfId="980"/>
    <cellStyle name="Normal 2 4 6" xfId="981"/>
    <cellStyle name="Normal 2 4 6 2" xfId="982"/>
    <cellStyle name="Normal 2 4 7" xfId="983"/>
    <cellStyle name="Normal 2 4 8" xfId="984"/>
    <cellStyle name="Normal 2 4 9" xfId="954"/>
    <cellStyle name="Normal 2 5" xfId="242"/>
    <cellStyle name="Normal 2 5 2" xfId="986"/>
    <cellStyle name="Normal 2 5 2 2" xfId="987"/>
    <cellStyle name="Normal 2 5 2 2 2" xfId="988"/>
    <cellStyle name="Normal 2 5 2 3" xfId="989"/>
    <cellStyle name="Normal 2 5 2 3 2" xfId="990"/>
    <cellStyle name="Normal 2 5 2 4" xfId="991"/>
    <cellStyle name="Normal 2 5 3" xfId="992"/>
    <cellStyle name="Normal 2 5 3 2" xfId="993"/>
    <cellStyle name="Normal 2 5 4" xfId="994"/>
    <cellStyle name="Normal 2 5 4 2" xfId="995"/>
    <cellStyle name="Normal 2 5 5" xfId="996"/>
    <cellStyle name="Normal 2 5 5 2" xfId="997"/>
    <cellStyle name="Normal 2 5 6" xfId="998"/>
    <cellStyle name="Normal 2 5 7" xfId="999"/>
    <cellStyle name="Normal 2 5 8" xfId="985"/>
    <cellStyle name="Normal 2 6" xfId="243"/>
    <cellStyle name="Normal 2 6 2" xfId="1001"/>
    <cellStyle name="Normal 2 6 2 2" xfId="1002"/>
    <cellStyle name="Normal 2 6 2 2 2" xfId="1003"/>
    <cellStyle name="Normal 2 6 2 3" xfId="1004"/>
    <cellStyle name="Normal 2 6 3" xfId="1005"/>
    <cellStyle name="Normal 2 6 3 2" xfId="1006"/>
    <cellStyle name="Normal 2 6 4" xfId="1007"/>
    <cellStyle name="Normal 2 6 4 2" xfId="1008"/>
    <cellStyle name="Normal 2 6 5" xfId="1009"/>
    <cellStyle name="Normal 2 6 6" xfId="1010"/>
    <cellStyle name="Normal 2 6 7" xfId="1000"/>
    <cellStyle name="Normal 2 7" xfId="244"/>
    <cellStyle name="Normal 2 7 2" xfId="1012"/>
    <cellStyle name="Normal 2 7 3" xfId="1013"/>
    <cellStyle name="Normal 2 7 3 2" xfId="1014"/>
    <cellStyle name="Normal 2 7 4" xfId="1015"/>
    <cellStyle name="Normal 2 7 5" xfId="1011"/>
    <cellStyle name="Normal 2 8" xfId="1016"/>
    <cellStyle name="Normal 2 8 2" xfId="1017"/>
    <cellStyle name="Normal 2 9" xfId="1018"/>
    <cellStyle name="Normal 2 9 2" xfId="1019"/>
    <cellStyle name="Normal 2_00_Decisão Anexo V 2015_MEMORIAL_Oficial SOF" xfId="245"/>
    <cellStyle name="Normal 3" xfId="246"/>
    <cellStyle name="Normal 3 10" xfId="1021"/>
    <cellStyle name="Normal 3 10 2" xfId="1022"/>
    <cellStyle name="Normal 3 11" xfId="1023"/>
    <cellStyle name="Normal 3 12" xfId="1024"/>
    <cellStyle name="Normal 3 13" xfId="1020"/>
    <cellStyle name="Normal 3 2" xfId="247"/>
    <cellStyle name="Normal 3 2 10" xfId="1026"/>
    <cellStyle name="Normal 3 2 11" xfId="1025"/>
    <cellStyle name="Normal 3 2 2" xfId="1027"/>
    <cellStyle name="Normal 3 2 2 2" xfId="1028"/>
    <cellStyle name="Normal 3 2 2 2 2" xfId="1029"/>
    <cellStyle name="Normal 3 2 2 2 2 2" xfId="1030"/>
    <cellStyle name="Normal 3 2 2 2 2 2 2" xfId="1031"/>
    <cellStyle name="Normal 3 2 2 2 2 3" xfId="1032"/>
    <cellStyle name="Normal 3 2 2 2 2 3 2" xfId="1033"/>
    <cellStyle name="Normal 3 2 2 2 2 4" xfId="1034"/>
    <cellStyle name="Normal 3 2 2 2 3" xfId="1035"/>
    <cellStyle name="Normal 3 2 2 2 3 2" xfId="1036"/>
    <cellStyle name="Normal 3 2 2 2 4" xfId="1037"/>
    <cellStyle name="Normal 3 2 2 2 4 2" xfId="1038"/>
    <cellStyle name="Normal 3 2 2 2 5" xfId="1039"/>
    <cellStyle name="Normal 3 2 2 2 5 2" xfId="1040"/>
    <cellStyle name="Normal 3 2 2 2 6" xfId="1041"/>
    <cellStyle name="Normal 3 2 2 2 6 2" xfId="1042"/>
    <cellStyle name="Normal 3 2 2 2 7" xfId="1043"/>
    <cellStyle name="Normal 3 2 2 3" xfId="1044"/>
    <cellStyle name="Normal 3 2 2 3 2" xfId="1045"/>
    <cellStyle name="Normal 3 2 2 3 2 2" xfId="1046"/>
    <cellStyle name="Normal 3 2 2 3 3" xfId="1047"/>
    <cellStyle name="Normal 3 2 2 3 3 2" xfId="1048"/>
    <cellStyle name="Normal 3 2 2 3 4" xfId="1049"/>
    <cellStyle name="Normal 3 2 2 4" xfId="1050"/>
    <cellStyle name="Normal 3 2 2 4 2" xfId="1051"/>
    <cellStyle name="Normal 3 2 2 5" xfId="1052"/>
    <cellStyle name="Normal 3 2 2 5 2" xfId="1053"/>
    <cellStyle name="Normal 3 2 2 6" xfId="1054"/>
    <cellStyle name="Normal 3 2 2 6 2" xfId="1055"/>
    <cellStyle name="Normal 3 2 2 7" xfId="1056"/>
    <cellStyle name="Normal 3 2 2 7 2" xfId="1057"/>
    <cellStyle name="Normal 3 2 2 8" xfId="1058"/>
    <cellStyle name="Normal 3 2 3" xfId="1059"/>
    <cellStyle name="Normal 3 2 3 2" xfId="1060"/>
    <cellStyle name="Normal 3 2 3 2 2" xfId="1061"/>
    <cellStyle name="Normal 3 2 3 2 2 2" xfId="1062"/>
    <cellStyle name="Normal 3 2 3 2 2 2 2" xfId="1063"/>
    <cellStyle name="Normal 3 2 3 2 2 3" xfId="1064"/>
    <cellStyle name="Normal 3 2 3 2 2 3 2" xfId="1065"/>
    <cellStyle name="Normal 3 2 3 2 2 4" xfId="1066"/>
    <cellStyle name="Normal 3 2 3 2 3" xfId="1067"/>
    <cellStyle name="Normal 3 2 3 2 3 2" xfId="1068"/>
    <cellStyle name="Normal 3 2 3 2 4" xfId="1069"/>
    <cellStyle name="Normal 3 2 3 2 4 2" xfId="1070"/>
    <cellStyle name="Normal 3 2 3 2 5" xfId="1071"/>
    <cellStyle name="Normal 3 2 3 2 5 2" xfId="1072"/>
    <cellStyle name="Normal 3 2 3 2 6" xfId="1073"/>
    <cellStyle name="Normal 3 2 3 2 6 2" xfId="1074"/>
    <cellStyle name="Normal 3 2 3 2 7" xfId="1075"/>
    <cellStyle name="Normal 3 2 3 3" xfId="1076"/>
    <cellStyle name="Normal 3 2 3 3 2" xfId="1077"/>
    <cellStyle name="Normal 3 2 3 3 2 2" xfId="1078"/>
    <cellStyle name="Normal 3 2 3 3 3" xfId="1079"/>
    <cellStyle name="Normal 3 2 3 3 3 2" xfId="1080"/>
    <cellStyle name="Normal 3 2 3 3 4" xfId="1081"/>
    <cellStyle name="Normal 3 2 3 4" xfId="1082"/>
    <cellStyle name="Normal 3 2 3 4 2" xfId="1083"/>
    <cellStyle name="Normal 3 2 3 5" xfId="1084"/>
    <cellStyle name="Normal 3 2 3 5 2" xfId="1085"/>
    <cellStyle name="Normal 3 2 3 6" xfId="1086"/>
    <cellStyle name="Normal 3 2 3 6 2" xfId="1087"/>
    <cellStyle name="Normal 3 2 3 7" xfId="1088"/>
    <cellStyle name="Normal 3 2 3 7 2" xfId="1089"/>
    <cellStyle name="Normal 3 2 3 8" xfId="1090"/>
    <cellStyle name="Normal 3 2 4" xfId="1091"/>
    <cellStyle name="Normal 3 2 4 2" xfId="1092"/>
    <cellStyle name="Normal 3 2 4 2 2" xfId="1093"/>
    <cellStyle name="Normal 3 2 4 2 2 2" xfId="1094"/>
    <cellStyle name="Normal 3 2 4 2 3" xfId="1095"/>
    <cellStyle name="Normal 3 2 4 2 3 2" xfId="1096"/>
    <cellStyle name="Normal 3 2 4 2 4" xfId="1097"/>
    <cellStyle name="Normal 3 2 4 3" xfId="1098"/>
    <cellStyle name="Normal 3 2 4 3 2" xfId="1099"/>
    <cellStyle name="Normal 3 2 4 4" xfId="1100"/>
    <cellStyle name="Normal 3 2 4 4 2" xfId="1101"/>
    <cellStyle name="Normal 3 2 4 5" xfId="1102"/>
    <cellStyle name="Normal 3 2 4 5 2" xfId="1103"/>
    <cellStyle name="Normal 3 2 4 6" xfId="1104"/>
    <cellStyle name="Normal 3 2 4 6 2" xfId="1105"/>
    <cellStyle name="Normal 3 2 4 7" xfId="1106"/>
    <cellStyle name="Normal 3 2 5" xfId="1107"/>
    <cellStyle name="Normal 3 2 5 2" xfId="1108"/>
    <cellStyle name="Normal 3 2 5 2 2" xfId="1109"/>
    <cellStyle name="Normal 3 2 5 3" xfId="1110"/>
    <cellStyle name="Normal 3 2 5 3 2" xfId="1111"/>
    <cellStyle name="Normal 3 2 5 4" xfId="1112"/>
    <cellStyle name="Normal 3 2 6" xfId="1113"/>
    <cellStyle name="Normal 3 2 6 2" xfId="1114"/>
    <cellStyle name="Normal 3 2 7" xfId="1115"/>
    <cellStyle name="Normal 3 2 7 2" xfId="1116"/>
    <cellStyle name="Normal 3 2 8" xfId="1117"/>
    <cellStyle name="Normal 3 2 8 2" xfId="1118"/>
    <cellStyle name="Normal 3 2 9" xfId="1119"/>
    <cellStyle name="Normal 3 3" xfId="1120"/>
    <cellStyle name="Normal 3 3 2" xfId="1121"/>
    <cellStyle name="Normal 3 3 2 2" xfId="1122"/>
    <cellStyle name="Normal 3 3 2 2 2" xfId="1123"/>
    <cellStyle name="Normal 3 3 2 2 2 2" xfId="1124"/>
    <cellStyle name="Normal 3 3 2 2 3" xfId="1125"/>
    <cellStyle name="Normal 3 3 2 2 3 2" xfId="1126"/>
    <cellStyle name="Normal 3 3 2 2 4" xfId="1127"/>
    <cellStyle name="Normal 3 3 2 3" xfId="1128"/>
    <cellStyle name="Normal 3 3 2 3 2" xfId="1129"/>
    <cellStyle name="Normal 3 3 2 4" xfId="1130"/>
    <cellStyle name="Normal 3 3 2 4 2" xfId="1131"/>
    <cellStyle name="Normal 3 3 2 5" xfId="1132"/>
    <cellStyle name="Normal 3 3 2 5 2" xfId="1133"/>
    <cellStyle name="Normal 3 3 2 6" xfId="1134"/>
    <cellStyle name="Normal 3 3 2 6 2" xfId="1135"/>
    <cellStyle name="Normal 3 3 2 7" xfId="1136"/>
    <cellStyle name="Normal 3 3 3" xfId="1137"/>
    <cellStyle name="Normal 3 3 3 2" xfId="1138"/>
    <cellStyle name="Normal 3 3 3 2 2" xfId="1139"/>
    <cellStyle name="Normal 3 3 3 3" xfId="1140"/>
    <cellStyle name="Normal 3 3 3 3 2" xfId="1141"/>
    <cellStyle name="Normal 3 3 3 4" xfId="1142"/>
    <cellStyle name="Normal 3 3 4" xfId="1143"/>
    <cellStyle name="Normal 3 3 4 2" xfId="1144"/>
    <cellStyle name="Normal 3 3 5" xfId="1145"/>
    <cellStyle name="Normal 3 3 5 2" xfId="1146"/>
    <cellStyle name="Normal 3 3 6" xfId="1147"/>
    <cellStyle name="Normal 3 3 6 2" xfId="1148"/>
    <cellStyle name="Normal 3 3 7" xfId="1149"/>
    <cellStyle name="Normal 3 3 7 2" xfId="1150"/>
    <cellStyle name="Normal 3 3 8" xfId="1151"/>
    <cellStyle name="Normal 3 4" xfId="1152"/>
    <cellStyle name="Normal 3 4 2" xfId="1153"/>
    <cellStyle name="Normal 3 4 2 2" xfId="1154"/>
    <cellStyle name="Normal 3 4 2 2 2" xfId="1155"/>
    <cellStyle name="Normal 3 4 2 2 2 2" xfId="1156"/>
    <cellStyle name="Normal 3 4 2 2 3" xfId="1157"/>
    <cellStyle name="Normal 3 4 2 2 3 2" xfId="1158"/>
    <cellStyle name="Normal 3 4 2 2 4" xfId="1159"/>
    <cellStyle name="Normal 3 4 2 3" xfId="1160"/>
    <cellStyle name="Normal 3 4 2 3 2" xfId="1161"/>
    <cellStyle name="Normal 3 4 2 4" xfId="1162"/>
    <cellStyle name="Normal 3 4 2 4 2" xfId="1163"/>
    <cellStyle name="Normal 3 4 2 5" xfId="1164"/>
    <cellStyle name="Normal 3 4 2 5 2" xfId="1165"/>
    <cellStyle name="Normal 3 4 2 6" xfId="1166"/>
    <cellStyle name="Normal 3 4 2 6 2" xfId="1167"/>
    <cellStyle name="Normal 3 4 2 7" xfId="1168"/>
    <cellStyle name="Normal 3 4 3" xfId="1169"/>
    <cellStyle name="Normal 3 4 3 2" xfId="1170"/>
    <cellStyle name="Normal 3 4 3 2 2" xfId="1171"/>
    <cellStyle name="Normal 3 4 3 3" xfId="1172"/>
    <cellStyle name="Normal 3 4 3 3 2" xfId="1173"/>
    <cellStyle name="Normal 3 4 3 4" xfId="1174"/>
    <cellStyle name="Normal 3 4 4" xfId="1175"/>
    <cellStyle name="Normal 3 4 4 2" xfId="1176"/>
    <cellStyle name="Normal 3 4 5" xfId="1177"/>
    <cellStyle name="Normal 3 4 5 2" xfId="1178"/>
    <cellStyle name="Normal 3 4 6" xfId="1179"/>
    <cellStyle name="Normal 3 4 6 2" xfId="1180"/>
    <cellStyle name="Normal 3 4 7" xfId="1181"/>
    <cellStyle name="Normal 3 4 7 2" xfId="1182"/>
    <cellStyle name="Normal 3 4 8" xfId="1183"/>
    <cellStyle name="Normal 3 5" xfId="1184"/>
    <cellStyle name="Normal 3 5 2" xfId="1185"/>
    <cellStyle name="Normal 3 5 2 2" xfId="1186"/>
    <cellStyle name="Normal 3 5 2 2 2" xfId="1187"/>
    <cellStyle name="Normal 3 5 2 3" xfId="1188"/>
    <cellStyle name="Normal 3 5 2 3 2" xfId="1189"/>
    <cellStyle name="Normal 3 5 2 4" xfId="1190"/>
    <cellStyle name="Normal 3 5 3" xfId="1191"/>
    <cellStyle name="Normal 3 5 3 2" xfId="1192"/>
    <cellStyle name="Normal 3 5 4" xfId="1193"/>
    <cellStyle name="Normal 3 5 4 2" xfId="1194"/>
    <cellStyle name="Normal 3 5 5" xfId="1195"/>
    <cellStyle name="Normal 3 5 5 2" xfId="1196"/>
    <cellStyle name="Normal 3 5 6" xfId="1197"/>
    <cellStyle name="Normal 3 5 6 2" xfId="1198"/>
    <cellStyle name="Normal 3 5 7" xfId="1199"/>
    <cellStyle name="Normal 3 6" xfId="1200"/>
    <cellStyle name="Normal 3 6 2" xfId="1201"/>
    <cellStyle name="Normal 3 6 2 2" xfId="1202"/>
    <cellStyle name="Normal 3 6 3" xfId="1203"/>
    <cellStyle name="Normal 3 6 3 2" xfId="1204"/>
    <cellStyle name="Normal 3 6 4" xfId="1205"/>
    <cellStyle name="Normal 3 7" xfId="1206"/>
    <cellStyle name="Normal 3 7 2" xfId="1207"/>
    <cellStyle name="Normal 3 8" xfId="1208"/>
    <cellStyle name="Normal 3 8 2" xfId="1209"/>
    <cellStyle name="Normal 3 9" xfId="1210"/>
    <cellStyle name="Normal 3 9 2" xfId="1211"/>
    <cellStyle name="Normal 3_05_Impactos_Demais PLs_2013_Dados CNJ de jul-12" xfId="248"/>
    <cellStyle name="Normal 4" xfId="249"/>
    <cellStyle name="Normal 4 10" xfId="1212"/>
    <cellStyle name="Normal 4 11" xfId="1213"/>
    <cellStyle name="Normal 4 12" xfId="388"/>
    <cellStyle name="Normal 4 2" xfId="1214"/>
    <cellStyle name="Normal 4 2 10" xfId="1215"/>
    <cellStyle name="Normal 4 2 2" xfId="1216"/>
    <cellStyle name="Normal 4 2 2 2" xfId="1217"/>
    <cellStyle name="Normal 4 2 2 2 2" xfId="1218"/>
    <cellStyle name="Normal 4 2 2 2 2 2" xfId="1219"/>
    <cellStyle name="Normal 4 2 2 2 2 2 2" xfId="1220"/>
    <cellStyle name="Normal 4 2 2 2 2 3" xfId="1221"/>
    <cellStyle name="Normal 4 2 2 2 2 3 2" xfId="1222"/>
    <cellStyle name="Normal 4 2 2 2 2 4" xfId="1223"/>
    <cellStyle name="Normal 4 2 2 2 3" xfId="1224"/>
    <cellStyle name="Normal 4 2 2 2 3 2" xfId="1225"/>
    <cellStyle name="Normal 4 2 2 2 4" xfId="1226"/>
    <cellStyle name="Normal 4 2 2 2 4 2" xfId="1227"/>
    <cellStyle name="Normal 4 2 2 2 5" xfId="1228"/>
    <cellStyle name="Normal 4 2 2 2 5 2" xfId="1229"/>
    <cellStyle name="Normal 4 2 2 2 6" xfId="1230"/>
    <cellStyle name="Normal 4 2 2 2 6 2" xfId="1231"/>
    <cellStyle name="Normal 4 2 2 2 7" xfId="1232"/>
    <cellStyle name="Normal 4 2 2 3" xfId="1233"/>
    <cellStyle name="Normal 4 2 2 3 2" xfId="1234"/>
    <cellStyle name="Normal 4 2 2 3 2 2" xfId="1235"/>
    <cellStyle name="Normal 4 2 2 3 3" xfId="1236"/>
    <cellStyle name="Normal 4 2 2 3 3 2" xfId="1237"/>
    <cellStyle name="Normal 4 2 2 3 4" xfId="1238"/>
    <cellStyle name="Normal 4 2 2 4" xfId="1239"/>
    <cellStyle name="Normal 4 2 2 4 2" xfId="1240"/>
    <cellStyle name="Normal 4 2 2 5" xfId="1241"/>
    <cellStyle name="Normal 4 2 2 5 2" xfId="1242"/>
    <cellStyle name="Normal 4 2 2 6" xfId="1243"/>
    <cellStyle name="Normal 4 2 2 6 2" xfId="1244"/>
    <cellStyle name="Normal 4 2 2 7" xfId="1245"/>
    <cellStyle name="Normal 4 2 2 7 2" xfId="1246"/>
    <cellStyle name="Normal 4 2 2 8" xfId="1247"/>
    <cellStyle name="Normal 4 2 3" xfId="1248"/>
    <cellStyle name="Normal 4 2 3 2" xfId="1249"/>
    <cellStyle name="Normal 4 2 3 2 2" xfId="1250"/>
    <cellStyle name="Normal 4 2 3 2 2 2" xfId="1251"/>
    <cellStyle name="Normal 4 2 3 2 2 2 2" xfId="1252"/>
    <cellStyle name="Normal 4 2 3 2 2 3" xfId="1253"/>
    <cellStyle name="Normal 4 2 3 2 2 3 2" xfId="1254"/>
    <cellStyle name="Normal 4 2 3 2 2 4" xfId="1255"/>
    <cellStyle name="Normal 4 2 3 2 3" xfId="1256"/>
    <cellStyle name="Normal 4 2 3 2 3 2" xfId="1257"/>
    <cellStyle name="Normal 4 2 3 2 4" xfId="1258"/>
    <cellStyle name="Normal 4 2 3 2 4 2" xfId="1259"/>
    <cellStyle name="Normal 4 2 3 2 5" xfId="1260"/>
    <cellStyle name="Normal 4 2 3 2 5 2" xfId="1261"/>
    <cellStyle name="Normal 4 2 3 2 6" xfId="1262"/>
    <cellStyle name="Normal 4 2 3 2 6 2" xfId="1263"/>
    <cellStyle name="Normal 4 2 3 2 7" xfId="1264"/>
    <cellStyle name="Normal 4 2 3 3" xfId="1265"/>
    <cellStyle name="Normal 4 2 3 3 2" xfId="1266"/>
    <cellStyle name="Normal 4 2 3 3 2 2" xfId="1267"/>
    <cellStyle name="Normal 4 2 3 3 3" xfId="1268"/>
    <cellStyle name="Normal 4 2 3 3 3 2" xfId="1269"/>
    <cellStyle name="Normal 4 2 3 3 4" xfId="1270"/>
    <cellStyle name="Normal 4 2 3 4" xfId="1271"/>
    <cellStyle name="Normal 4 2 3 4 2" xfId="1272"/>
    <cellStyle name="Normal 4 2 3 5" xfId="1273"/>
    <cellStyle name="Normal 4 2 3 5 2" xfId="1274"/>
    <cellStyle name="Normal 4 2 3 6" xfId="1275"/>
    <cellStyle name="Normal 4 2 3 6 2" xfId="1276"/>
    <cellStyle name="Normal 4 2 3 7" xfId="1277"/>
    <cellStyle name="Normal 4 2 3 7 2" xfId="1278"/>
    <cellStyle name="Normal 4 2 3 8" xfId="1279"/>
    <cellStyle name="Normal 4 2 4" xfId="1280"/>
    <cellStyle name="Normal 4 2 4 2" xfId="1281"/>
    <cellStyle name="Normal 4 2 4 2 2" xfId="1282"/>
    <cellStyle name="Normal 4 2 4 2 2 2" xfId="1283"/>
    <cellStyle name="Normal 4 2 4 2 3" xfId="1284"/>
    <cellStyle name="Normal 4 2 4 2 3 2" xfId="1285"/>
    <cellStyle name="Normal 4 2 4 2 4" xfId="1286"/>
    <cellStyle name="Normal 4 2 4 3" xfId="1287"/>
    <cellStyle name="Normal 4 2 4 3 2" xfId="1288"/>
    <cellStyle name="Normal 4 2 4 4" xfId="1289"/>
    <cellStyle name="Normal 4 2 4 4 2" xfId="1290"/>
    <cellStyle name="Normal 4 2 4 5" xfId="1291"/>
    <cellStyle name="Normal 4 2 4 5 2" xfId="1292"/>
    <cellStyle name="Normal 4 2 4 6" xfId="1293"/>
    <cellStyle name="Normal 4 2 4 6 2" xfId="1294"/>
    <cellStyle name="Normal 4 2 4 7" xfId="1295"/>
    <cellStyle name="Normal 4 2 5" xfId="1296"/>
    <cellStyle name="Normal 4 2 5 2" xfId="1297"/>
    <cellStyle name="Normal 4 2 5 2 2" xfId="1298"/>
    <cellStyle name="Normal 4 2 5 3" xfId="1299"/>
    <cellStyle name="Normal 4 2 5 3 2" xfId="1300"/>
    <cellStyle name="Normal 4 2 5 4" xfId="1301"/>
    <cellStyle name="Normal 4 2 6" xfId="1302"/>
    <cellStyle name="Normal 4 2 6 2" xfId="1303"/>
    <cellStyle name="Normal 4 2 7" xfId="1304"/>
    <cellStyle name="Normal 4 2 7 2" xfId="1305"/>
    <cellStyle name="Normal 4 2 8" xfId="1306"/>
    <cellStyle name="Normal 4 2 8 2" xfId="1307"/>
    <cellStyle name="Normal 4 2 9" xfId="1308"/>
    <cellStyle name="Normal 4 2 9 2" xfId="1309"/>
    <cellStyle name="Normal 4 3" xfId="1310"/>
    <cellStyle name="Normal 4 3 2" xfId="1311"/>
    <cellStyle name="Normal 4 3 2 2" xfId="1312"/>
    <cellStyle name="Normal 4 3 2 2 2" xfId="1313"/>
    <cellStyle name="Normal 4 3 2 2 2 2" xfId="1314"/>
    <cellStyle name="Normal 4 3 2 2 3" xfId="1315"/>
    <cellStyle name="Normal 4 3 2 2 3 2" xfId="1316"/>
    <cellStyle name="Normal 4 3 2 2 4" xfId="1317"/>
    <cellStyle name="Normal 4 3 2 3" xfId="1318"/>
    <cellStyle name="Normal 4 3 2 3 2" xfId="1319"/>
    <cellStyle name="Normal 4 3 2 4" xfId="1320"/>
    <cellStyle name="Normal 4 3 2 4 2" xfId="1321"/>
    <cellStyle name="Normal 4 3 2 5" xfId="1322"/>
    <cellStyle name="Normal 4 3 2 5 2" xfId="1323"/>
    <cellStyle name="Normal 4 3 2 6" xfId="1324"/>
    <cellStyle name="Normal 4 3 2 6 2" xfId="1325"/>
    <cellStyle name="Normal 4 3 2 7" xfId="1326"/>
    <cellStyle name="Normal 4 3 3" xfId="1327"/>
    <cellStyle name="Normal 4 3 3 2" xfId="1328"/>
    <cellStyle name="Normal 4 3 3 2 2" xfId="1329"/>
    <cellStyle name="Normal 4 3 3 3" xfId="1330"/>
    <cellStyle name="Normal 4 3 3 3 2" xfId="1331"/>
    <cellStyle name="Normal 4 3 3 4" xfId="1332"/>
    <cellStyle name="Normal 4 3 4" xfId="1333"/>
    <cellStyle name="Normal 4 3 4 2" xfId="1334"/>
    <cellStyle name="Normal 4 3 5" xfId="1335"/>
    <cellStyle name="Normal 4 3 5 2" xfId="1336"/>
    <cellStyle name="Normal 4 3 6" xfId="1337"/>
    <cellStyle name="Normal 4 3 6 2" xfId="1338"/>
    <cellStyle name="Normal 4 3 7" xfId="1339"/>
    <cellStyle name="Normal 4 3 7 2" xfId="1340"/>
    <cellStyle name="Normal 4 3 8" xfId="1341"/>
    <cellStyle name="Normal 4 4" xfId="1342"/>
    <cellStyle name="Normal 4 4 2" xfId="1343"/>
    <cellStyle name="Normal 4 4 2 2" xfId="1344"/>
    <cellStyle name="Normal 4 4 2 2 2" xfId="1345"/>
    <cellStyle name="Normal 4 4 2 2 2 2" xfId="1346"/>
    <cellStyle name="Normal 4 4 2 2 3" xfId="1347"/>
    <cellStyle name="Normal 4 4 2 2 3 2" xfId="1348"/>
    <cellStyle name="Normal 4 4 2 2 4" xfId="1349"/>
    <cellStyle name="Normal 4 4 2 3" xfId="1350"/>
    <cellStyle name="Normal 4 4 2 3 2" xfId="1351"/>
    <cellStyle name="Normal 4 4 2 4" xfId="1352"/>
    <cellStyle name="Normal 4 4 2 4 2" xfId="1353"/>
    <cellStyle name="Normal 4 4 2 5" xfId="1354"/>
    <cellStyle name="Normal 4 4 2 5 2" xfId="1355"/>
    <cellStyle name="Normal 4 4 2 6" xfId="1356"/>
    <cellStyle name="Normal 4 4 2 6 2" xfId="1357"/>
    <cellStyle name="Normal 4 4 2 7" xfId="1358"/>
    <cellStyle name="Normal 4 4 3" xfId="1359"/>
    <cellStyle name="Normal 4 4 3 2" xfId="1360"/>
    <cellStyle name="Normal 4 4 3 2 2" xfId="1361"/>
    <cellStyle name="Normal 4 4 3 3" xfId="1362"/>
    <cellStyle name="Normal 4 4 3 3 2" xfId="1363"/>
    <cellStyle name="Normal 4 4 3 4" xfId="1364"/>
    <cellStyle name="Normal 4 4 4" xfId="1365"/>
    <cellStyle name="Normal 4 4 4 2" xfId="1366"/>
    <cellStyle name="Normal 4 4 5" xfId="1367"/>
    <cellStyle name="Normal 4 4 5 2" xfId="1368"/>
    <cellStyle name="Normal 4 4 6" xfId="1369"/>
    <cellStyle name="Normal 4 4 6 2" xfId="1370"/>
    <cellStyle name="Normal 4 4 7" xfId="1371"/>
    <cellStyle name="Normal 4 4 7 2" xfId="1372"/>
    <cellStyle name="Normal 4 4 8" xfId="1373"/>
    <cellStyle name="Normal 4 5" xfId="1374"/>
    <cellStyle name="Normal 4 5 2" xfId="1375"/>
    <cellStyle name="Normal 4 5 2 2" xfId="1376"/>
    <cellStyle name="Normal 4 5 2 2 2" xfId="1377"/>
    <cellStyle name="Normal 4 5 2 3" xfId="1378"/>
    <cellStyle name="Normal 4 5 2 3 2" xfId="1379"/>
    <cellStyle name="Normal 4 5 2 4" xfId="1380"/>
    <cellStyle name="Normal 4 5 3" xfId="1381"/>
    <cellStyle name="Normal 4 5 3 2" xfId="1382"/>
    <cellStyle name="Normal 4 5 4" xfId="1383"/>
    <cellStyle name="Normal 4 5 4 2" xfId="1384"/>
    <cellStyle name="Normal 4 5 5" xfId="1385"/>
    <cellStyle name="Normal 4 5 5 2" xfId="1386"/>
    <cellStyle name="Normal 4 5 6" xfId="1387"/>
    <cellStyle name="Normal 4 5 6 2" xfId="1388"/>
    <cellStyle name="Normal 4 5 7" xfId="1389"/>
    <cellStyle name="Normal 4 6" xfId="1390"/>
    <cellStyle name="Normal 4 6 2" xfId="1391"/>
    <cellStyle name="Normal 4 6 2 2" xfId="1392"/>
    <cellStyle name="Normal 4 6 3" xfId="1393"/>
    <cellStyle name="Normal 4 6 3 2" xfId="1394"/>
    <cellStyle name="Normal 4 6 4" xfId="1395"/>
    <cellStyle name="Normal 4 7" xfId="1396"/>
    <cellStyle name="Normal 4 7 2" xfId="1397"/>
    <cellStyle name="Normal 4 8" xfId="1398"/>
    <cellStyle name="Normal 4 8 2" xfId="1399"/>
    <cellStyle name="Normal 4 9" xfId="1400"/>
    <cellStyle name="Normal 4 9 2" xfId="1401"/>
    <cellStyle name="Normal 5" xfId="250"/>
    <cellStyle name="Normal 5 10" xfId="1402"/>
    <cellStyle name="Normal 5 11" xfId="389"/>
    <cellStyle name="Normal 5 2" xfId="1403"/>
    <cellStyle name="Normal 5 2 2" xfId="1404"/>
    <cellStyle name="Normal 5 2 2 2" xfId="1405"/>
    <cellStyle name="Normal 5 2 2 2 2" xfId="1406"/>
    <cellStyle name="Normal 5 2 2 2 2 2" xfId="1407"/>
    <cellStyle name="Normal 5 2 2 2 3" xfId="1408"/>
    <cellStyle name="Normal 5 2 2 2 3 2" xfId="1409"/>
    <cellStyle name="Normal 5 2 2 2 4" xfId="1410"/>
    <cellStyle name="Normal 5 2 2 3" xfId="1411"/>
    <cellStyle name="Normal 5 2 2 3 2" xfId="1412"/>
    <cellStyle name="Normal 5 2 2 4" xfId="1413"/>
    <cellStyle name="Normal 5 2 2 4 2" xfId="1414"/>
    <cellStyle name="Normal 5 2 2 5" xfId="1415"/>
    <cellStyle name="Normal 5 2 2 5 2" xfId="1416"/>
    <cellStyle name="Normal 5 2 2 6" xfId="1417"/>
    <cellStyle name="Normal 5 2 2 6 2" xfId="1418"/>
    <cellStyle name="Normal 5 2 2 7" xfId="1419"/>
    <cellStyle name="Normal 5 2 3" xfId="1420"/>
    <cellStyle name="Normal 5 2 3 2" xfId="1421"/>
    <cellStyle name="Normal 5 2 3 2 2" xfId="1422"/>
    <cellStyle name="Normal 5 2 3 3" xfId="1423"/>
    <cellStyle name="Normal 5 2 3 3 2" xfId="1424"/>
    <cellStyle name="Normal 5 2 3 4" xfId="1425"/>
    <cellStyle name="Normal 5 2 4" xfId="1426"/>
    <cellStyle name="Normal 5 2 4 2" xfId="1427"/>
    <cellStyle name="Normal 5 2 5" xfId="1428"/>
    <cellStyle name="Normal 5 2 5 2" xfId="1429"/>
    <cellStyle name="Normal 5 2 6" xfId="1430"/>
    <cellStyle name="Normal 5 2 6 2" xfId="1431"/>
    <cellStyle name="Normal 5 2 7" xfId="1432"/>
    <cellStyle name="Normal 5 2 7 2" xfId="1433"/>
    <cellStyle name="Normal 5 2 8" xfId="1434"/>
    <cellStyle name="Normal 5 3" xfId="1435"/>
    <cellStyle name="Normal 5 3 2" xfId="1436"/>
    <cellStyle name="Normal 5 3 2 2" xfId="1437"/>
    <cellStyle name="Normal 5 3 2 2 2" xfId="1438"/>
    <cellStyle name="Normal 5 3 2 2 2 2" xfId="1439"/>
    <cellStyle name="Normal 5 3 2 2 3" xfId="1440"/>
    <cellStyle name="Normal 5 3 2 2 3 2" xfId="1441"/>
    <cellStyle name="Normal 5 3 2 2 4" xfId="1442"/>
    <cellStyle name="Normal 5 3 2 3" xfId="1443"/>
    <cellStyle name="Normal 5 3 2 3 2" xfId="1444"/>
    <cellStyle name="Normal 5 3 2 4" xfId="1445"/>
    <cellStyle name="Normal 5 3 2 4 2" xfId="1446"/>
    <cellStyle name="Normal 5 3 2 5" xfId="1447"/>
    <cellStyle name="Normal 5 3 2 5 2" xfId="1448"/>
    <cellStyle name="Normal 5 3 2 6" xfId="1449"/>
    <cellStyle name="Normal 5 3 2 6 2" xfId="1450"/>
    <cellStyle name="Normal 5 3 2 7" xfId="1451"/>
    <cellStyle name="Normal 5 3 3" xfId="1452"/>
    <cellStyle name="Normal 5 3 3 2" xfId="1453"/>
    <cellStyle name="Normal 5 3 3 2 2" xfId="1454"/>
    <cellStyle name="Normal 5 3 3 3" xfId="1455"/>
    <cellStyle name="Normal 5 3 3 3 2" xfId="1456"/>
    <cellStyle name="Normal 5 3 3 4" xfId="1457"/>
    <cellStyle name="Normal 5 3 4" xfId="1458"/>
    <cellStyle name="Normal 5 3 4 2" xfId="1459"/>
    <cellStyle name="Normal 5 3 5" xfId="1460"/>
    <cellStyle name="Normal 5 3 5 2" xfId="1461"/>
    <cellStyle name="Normal 5 3 6" xfId="1462"/>
    <cellStyle name="Normal 5 3 6 2" xfId="1463"/>
    <cellStyle name="Normal 5 3 7" xfId="1464"/>
    <cellStyle name="Normal 5 3 7 2" xfId="1465"/>
    <cellStyle name="Normal 5 3 8" xfId="1466"/>
    <cellStyle name="Normal 5 4" xfId="1467"/>
    <cellStyle name="Normal 5 4 2" xfId="1468"/>
    <cellStyle name="Normal 5 4 2 2" xfId="1469"/>
    <cellStyle name="Normal 5 4 2 2 2" xfId="1470"/>
    <cellStyle name="Normal 5 4 2 3" xfId="1471"/>
    <cellStyle name="Normal 5 4 2 3 2" xfId="1472"/>
    <cellStyle name="Normal 5 4 2 4" xfId="1473"/>
    <cellStyle name="Normal 5 4 3" xfId="1474"/>
    <cellStyle name="Normal 5 4 3 2" xfId="1475"/>
    <cellStyle name="Normal 5 4 4" xfId="1476"/>
    <cellStyle name="Normal 5 4 4 2" xfId="1477"/>
    <cellStyle name="Normal 5 4 5" xfId="1478"/>
    <cellStyle name="Normal 5 4 5 2" xfId="1479"/>
    <cellStyle name="Normal 5 4 6" xfId="1480"/>
    <cellStyle name="Normal 5 4 6 2" xfId="1481"/>
    <cellStyle name="Normal 5 4 7" xfId="1482"/>
    <cellStyle name="Normal 5 5" xfId="1483"/>
    <cellStyle name="Normal 5 5 2" xfId="1484"/>
    <cellStyle name="Normal 5 5 2 2" xfId="1485"/>
    <cellStyle name="Normal 5 5 3" xfId="1486"/>
    <cellStyle name="Normal 5 5 3 2" xfId="1487"/>
    <cellStyle name="Normal 5 5 4" xfId="1488"/>
    <cellStyle name="Normal 5 6" xfId="1489"/>
    <cellStyle name="Normal 5 6 2" xfId="1490"/>
    <cellStyle name="Normal 5 7" xfId="1491"/>
    <cellStyle name="Normal 5 7 2" xfId="1492"/>
    <cellStyle name="Normal 5 8" xfId="1493"/>
    <cellStyle name="Normal 5 8 2" xfId="1494"/>
    <cellStyle name="Normal 5 9" xfId="1495"/>
    <cellStyle name="Normal 6" xfId="251"/>
    <cellStyle name="Normal 6 2" xfId="1497"/>
    <cellStyle name="Normal 6 3" xfId="1498"/>
    <cellStyle name="Normal 6 4" xfId="1496"/>
    <cellStyle name="Normal 7" xfId="252"/>
    <cellStyle name="Normal 7 2" xfId="1500"/>
    <cellStyle name="Normal 7 2 2" xfId="1501"/>
    <cellStyle name="Normal 7 2 2 2" xfId="1502"/>
    <cellStyle name="Normal 7 2 2 2 2" xfId="1503"/>
    <cellStyle name="Normal 7 2 2 3" xfId="1504"/>
    <cellStyle name="Normal 7 2 2 3 2" xfId="1505"/>
    <cellStyle name="Normal 7 2 2 4" xfId="1506"/>
    <cellStyle name="Normal 7 2 3" xfId="1507"/>
    <cellStyle name="Normal 7 2 3 2" xfId="1508"/>
    <cellStyle name="Normal 7 2 4" xfId="1509"/>
    <cellStyle name="Normal 7 2 4 2" xfId="1510"/>
    <cellStyle name="Normal 7 2 5" xfId="1511"/>
    <cellStyle name="Normal 7 2 5 2" xfId="1512"/>
    <cellStyle name="Normal 7 2 6" xfId="1513"/>
    <cellStyle name="Normal 7 2 6 2" xfId="1514"/>
    <cellStyle name="Normal 7 2 7" xfId="1515"/>
    <cellStyle name="Normal 7 3" xfId="1516"/>
    <cellStyle name="Normal 7 3 2" xfId="1517"/>
    <cellStyle name="Normal 7 3 2 2" xfId="1518"/>
    <cellStyle name="Normal 7 3 3" xfId="1519"/>
    <cellStyle name="Normal 7 3 3 2" xfId="1520"/>
    <cellStyle name="Normal 7 3 4" xfId="1521"/>
    <cellStyle name="Normal 7 4" xfId="1522"/>
    <cellStyle name="Normal 7 4 2" xfId="1523"/>
    <cellStyle name="Normal 7 5" xfId="1524"/>
    <cellStyle name="Normal 7 5 2" xfId="1525"/>
    <cellStyle name="Normal 7 6" xfId="1526"/>
    <cellStyle name="Normal 7 6 2" xfId="1527"/>
    <cellStyle name="Normal 7 7" xfId="1528"/>
    <cellStyle name="Normal 7 8" xfId="1529"/>
    <cellStyle name="Normal 7 9" xfId="1499"/>
    <cellStyle name="Normal 8" xfId="253"/>
    <cellStyle name="Normal 8 2" xfId="1530"/>
    <cellStyle name="Normal 9" xfId="254"/>
    <cellStyle name="Normal 9 2" xfId="1532"/>
    <cellStyle name="Normal 9 2 2" xfId="1533"/>
    <cellStyle name="Normal 9 2 2 2" xfId="1534"/>
    <cellStyle name="Normal 9 2 3" xfId="1535"/>
    <cellStyle name="Normal 9 2 3 2" xfId="1536"/>
    <cellStyle name="Normal 9 2 4" xfId="1537"/>
    <cellStyle name="Normal 9 3" xfId="1538"/>
    <cellStyle name="Normal 9 3 2" xfId="1539"/>
    <cellStyle name="Normal 9 4" xfId="1540"/>
    <cellStyle name="Normal 9 4 2" xfId="1541"/>
    <cellStyle name="Normal 9 5" xfId="1542"/>
    <cellStyle name="Normal 9 5 2" xfId="1543"/>
    <cellStyle name="Normal 9 6" xfId="1544"/>
    <cellStyle name="Normal 9 7" xfId="1545"/>
    <cellStyle name="Normal 9 8" xfId="1531"/>
    <cellStyle name="Nota 2" xfId="255"/>
    <cellStyle name="Nota 2 2" xfId="256"/>
    <cellStyle name="Nota 2 2 2" xfId="1547"/>
    <cellStyle name="Nota 2 3" xfId="1546"/>
    <cellStyle name="Nota 2_00_Decisão Anexo V 2015_MEMORIAL_Oficial SOF" xfId="257"/>
    <cellStyle name="Nota 3" xfId="258"/>
    <cellStyle name="Nota 3 2" xfId="1548"/>
    <cellStyle name="Nota 4" xfId="259"/>
    <cellStyle name="Nota 4 2" xfId="1549"/>
    <cellStyle name="Note" xfId="260"/>
    <cellStyle name="Note 2" xfId="1550"/>
    <cellStyle name="Output" xfId="261"/>
    <cellStyle name="Percent_Agenda" xfId="262"/>
    <cellStyle name="Percentual" xfId="263"/>
    <cellStyle name="Ponto" xfId="264"/>
    <cellStyle name="Porcentagem" xfId="1" builtinId="5"/>
    <cellStyle name="Porcentagem 10" xfId="265"/>
    <cellStyle name="Porcentagem 10 2" xfId="1551"/>
    <cellStyle name="Porcentagem 11" xfId="1552"/>
    <cellStyle name="Porcentagem 2" xfId="3"/>
    <cellStyle name="Porcentagem 2 2" xfId="266"/>
    <cellStyle name="Porcentagem 2 3" xfId="267"/>
    <cellStyle name="Porcentagem 2 3 2" xfId="1554"/>
    <cellStyle name="Porcentagem 2 4" xfId="1555"/>
    <cellStyle name="Porcentagem 2 5" xfId="1556"/>
    <cellStyle name="Porcentagem 2 5 2" xfId="1557"/>
    <cellStyle name="Porcentagem 2 6" xfId="1553"/>
    <cellStyle name="Porcentagem 2_FCDF 2014_2ª Versão" xfId="268"/>
    <cellStyle name="Porcentagem 3" xfId="269"/>
    <cellStyle name="Porcentagem 3 2" xfId="1559"/>
    <cellStyle name="Porcentagem 3 3" xfId="1560"/>
    <cellStyle name="Porcentagem 3 4" xfId="1558"/>
    <cellStyle name="Porcentagem 4" xfId="270"/>
    <cellStyle name="Porcentagem 4 2" xfId="1562"/>
    <cellStyle name="Porcentagem 4 3" xfId="1563"/>
    <cellStyle name="Porcentagem 4 4" xfId="1561"/>
    <cellStyle name="Porcentagem 5" xfId="271"/>
    <cellStyle name="Porcentagem 5 2" xfId="1565"/>
    <cellStyle name="Porcentagem 5 3" xfId="1566"/>
    <cellStyle name="Porcentagem 5 4" xfId="1564"/>
    <cellStyle name="Porcentagem 6" xfId="272"/>
    <cellStyle name="Porcentagem 6 2" xfId="1568"/>
    <cellStyle name="Porcentagem 6 3" xfId="1569"/>
    <cellStyle name="Porcentagem 6 4" xfId="1567"/>
    <cellStyle name="Porcentagem 7" xfId="273"/>
    <cellStyle name="Porcentagem 7 2" xfId="1571"/>
    <cellStyle name="Porcentagem 7 3" xfId="1572"/>
    <cellStyle name="Porcentagem 7 4" xfId="1570"/>
    <cellStyle name="Porcentagem 8" xfId="274"/>
    <cellStyle name="Porcentagem 8 2" xfId="1574"/>
    <cellStyle name="Porcentagem 8 3" xfId="1575"/>
    <cellStyle name="Porcentagem 8 4" xfId="1573"/>
    <cellStyle name="Porcentagem 9" xfId="275"/>
    <cellStyle name="Porcentagem 9 2" xfId="1576"/>
    <cellStyle name="rodape" xfId="276"/>
    <cellStyle name="Saída 2" xfId="277"/>
    <cellStyle name="Saída 2 2" xfId="278"/>
    <cellStyle name="Saída 2_05_Impactos_Demais PLs_2013_Dados CNJ de jul-12" xfId="279"/>
    <cellStyle name="Saída 3" xfId="280"/>
    <cellStyle name="Saída 4" xfId="281"/>
    <cellStyle name="Sep. milhar [0]" xfId="282"/>
    <cellStyle name="Sep. milhar [2]" xfId="283"/>
    <cellStyle name="Separador de m" xfId="284"/>
    <cellStyle name="Separador de milhares 10" xfId="285"/>
    <cellStyle name="Separador de milhares 10 2" xfId="1577"/>
    <cellStyle name="Separador de milhares 2" xfId="286"/>
    <cellStyle name="Separador de milhares 2 2" xfId="287"/>
    <cellStyle name="Separador de milhares 2 2 2" xfId="1579"/>
    <cellStyle name="Separador de milhares 2 2 3" xfId="288"/>
    <cellStyle name="Separador de milhares 2 2 3 2" xfId="1580"/>
    <cellStyle name="Separador de milhares 2 2 6" xfId="289"/>
    <cellStyle name="Separador de milhares 2 2 6 2" xfId="1581"/>
    <cellStyle name="Separador de milhares 2 2_00_Decisão Anexo V 2015_MEMORIAL_Oficial SOF" xfId="290"/>
    <cellStyle name="Separador de milhares 2 3" xfId="291"/>
    <cellStyle name="Separador de milhares 2 3 2" xfId="292"/>
    <cellStyle name="Separador de milhares 2 3 2 2" xfId="293"/>
    <cellStyle name="Separador de milhares 2 3 2 2 2" xfId="294"/>
    <cellStyle name="Separador de milhares 2 3 2 2 2 2" xfId="1585"/>
    <cellStyle name="Separador de milhares 2 3 2 2 3" xfId="1584"/>
    <cellStyle name="Separador de milhares 2 3 2 2_00_Decisão Anexo V 2015_MEMORIAL_Oficial SOF" xfId="295"/>
    <cellStyle name="Separador de milhares 2 3 2 3" xfId="1583"/>
    <cellStyle name="Separador de milhares 2 3 2_00_Decisão Anexo V 2015_MEMORIAL_Oficial SOF" xfId="296"/>
    <cellStyle name="Separador de milhares 2 3 3" xfId="297"/>
    <cellStyle name="Separador de milhares 2 3 3 2" xfId="1586"/>
    <cellStyle name="Separador de milhares 2 3 4" xfId="1582"/>
    <cellStyle name="Separador de milhares 2 3_00_Decisão Anexo V 2015_MEMORIAL_Oficial SOF" xfId="298"/>
    <cellStyle name="Separador de milhares 2 4" xfId="299"/>
    <cellStyle name="Separador de milhares 2 4 2" xfId="1587"/>
    <cellStyle name="Separador de milhares 2 5" xfId="300"/>
    <cellStyle name="Separador de milhares 2 5 2" xfId="301"/>
    <cellStyle name="Separador de milhares 2 5 2 2" xfId="1589"/>
    <cellStyle name="Separador de milhares 2 5 3" xfId="1588"/>
    <cellStyle name="Separador de milhares 2 5_00_Decisão Anexo V 2015_MEMORIAL_Oficial SOF" xfId="302"/>
    <cellStyle name="Separador de milhares 2 6" xfId="1578"/>
    <cellStyle name="Separador de milhares 2_00_Decisão Anexo V 2015_MEMORIAL_Oficial SOF" xfId="303"/>
    <cellStyle name="Separador de milhares 3" xfId="304"/>
    <cellStyle name="Separador de milhares 3 2" xfId="305"/>
    <cellStyle name="Separador de milhares 3 2 2" xfId="1591"/>
    <cellStyle name="Separador de milhares 3 3" xfId="306"/>
    <cellStyle name="Separador de milhares 3 3 2" xfId="1592"/>
    <cellStyle name="Separador de milhares 3 4" xfId="1590"/>
    <cellStyle name="Separador de milhares 3_00_Decisão Anexo V 2015_MEMORIAL_Oficial SOF" xfId="307"/>
    <cellStyle name="Separador de milhares 4" xfId="308"/>
    <cellStyle name="Separador de milhares 4 2" xfId="1593"/>
    <cellStyle name="Separador de milhares 5" xfId="309"/>
    <cellStyle name="Separador de milhares 5 2" xfId="1594"/>
    <cellStyle name="Separador de milhares 6" xfId="310"/>
    <cellStyle name="Separador de milhares 6 2" xfId="1595"/>
    <cellStyle name="Separador de milhares 7" xfId="311"/>
    <cellStyle name="Separador de milhares 7 2" xfId="1596"/>
    <cellStyle name="Separador de milhares 8" xfId="312"/>
    <cellStyle name="Separador de milhares 9" xfId="313"/>
    <cellStyle name="Separador de milhares 9 2" xfId="1597"/>
    <cellStyle name="TableStyleLight1" xfId="314"/>
    <cellStyle name="TableStyleLight1 2" xfId="315"/>
    <cellStyle name="TableStyleLight1 2 2" xfId="1599"/>
    <cellStyle name="TableStyleLight1 3" xfId="316"/>
    <cellStyle name="TableStyleLight1 3 2" xfId="1600"/>
    <cellStyle name="TableStyleLight1 4" xfId="1598"/>
    <cellStyle name="TableStyleLight1 5" xfId="317"/>
    <cellStyle name="TableStyleLight1_00_Decisão Anexo V 2015_MEMORIAL_Oficial SOF" xfId="318"/>
    <cellStyle name="Texto de Aviso 2" xfId="319"/>
    <cellStyle name="Texto de Aviso 2 2" xfId="320"/>
    <cellStyle name="Texto de Aviso 2_05_Impactos_Demais PLs_2013_Dados CNJ de jul-12" xfId="321"/>
    <cellStyle name="Texto de Aviso 3" xfId="322"/>
    <cellStyle name="Texto de Aviso 4" xfId="323"/>
    <cellStyle name="Texto Explicativo 2" xfId="324"/>
    <cellStyle name="Texto Explicativo 2 2" xfId="325"/>
    <cellStyle name="Texto Explicativo 2_05_Impactos_Demais PLs_2013_Dados CNJ de jul-12" xfId="326"/>
    <cellStyle name="Texto Explicativo 3" xfId="327"/>
    <cellStyle name="Texto Explicativo 4" xfId="328"/>
    <cellStyle name="Texto, derecha" xfId="329"/>
    <cellStyle name="Texto, izquierda" xfId="330"/>
    <cellStyle name="Title" xfId="331"/>
    <cellStyle name="Titulo" xfId="332"/>
    <cellStyle name="Título 1 1" xfId="333"/>
    <cellStyle name="Título 1 2" xfId="334"/>
    <cellStyle name="Título 1 2 2" xfId="335"/>
    <cellStyle name="Título 1 2_05_Impactos_Demais PLs_2013_Dados CNJ de jul-12" xfId="336"/>
    <cellStyle name="Título 1 3" xfId="337"/>
    <cellStyle name="Título 1 4" xfId="338"/>
    <cellStyle name="Título 10" xfId="339"/>
    <cellStyle name="Título 11" xfId="340"/>
    <cellStyle name="Título 2 2" xfId="341"/>
    <cellStyle name="Título 2 2 2" xfId="342"/>
    <cellStyle name="Título 2 2_05_Impactos_Demais PLs_2013_Dados CNJ de jul-12" xfId="343"/>
    <cellStyle name="Título 2 3" xfId="344"/>
    <cellStyle name="Título 2 4" xfId="345"/>
    <cellStyle name="Título 3 2" xfId="346"/>
    <cellStyle name="Título 3 2 2" xfId="347"/>
    <cellStyle name="Título 3 2_05_Impactos_Demais PLs_2013_Dados CNJ de jul-12" xfId="348"/>
    <cellStyle name="Título 3 3" xfId="349"/>
    <cellStyle name="Título 3 4" xfId="350"/>
    <cellStyle name="Título 4 2" xfId="351"/>
    <cellStyle name="Título 4 2 2" xfId="352"/>
    <cellStyle name="Título 4 2_05_Impactos_Demais PLs_2013_Dados CNJ de jul-12" xfId="353"/>
    <cellStyle name="Título 4 3" xfId="354"/>
    <cellStyle name="Título 4 4" xfId="355"/>
    <cellStyle name="Título 5" xfId="356"/>
    <cellStyle name="Título 5 2" xfId="357"/>
    <cellStyle name="Título 5 3" xfId="358"/>
    <cellStyle name="Título 5_05_Impactos_Demais PLs_2013_Dados CNJ de jul-12" xfId="359"/>
    <cellStyle name="Título 6" xfId="360"/>
    <cellStyle name="Título 6 2" xfId="361"/>
    <cellStyle name="Título 6_34" xfId="362"/>
    <cellStyle name="Título 7" xfId="363"/>
    <cellStyle name="Título 8" xfId="364"/>
    <cellStyle name="Título 9" xfId="365"/>
    <cellStyle name="Titulo_00_Equalização ASMED_SOF" xfId="366"/>
    <cellStyle name="Titulo1" xfId="367"/>
    <cellStyle name="Titulo2" xfId="368"/>
    <cellStyle name="Total 2" xfId="369"/>
    <cellStyle name="Total 2 2" xfId="370"/>
    <cellStyle name="Total 2_05_Impactos_Demais PLs_2013_Dados CNJ de jul-12" xfId="371"/>
    <cellStyle name="Total 3" xfId="372"/>
    <cellStyle name="Total 4" xfId="373"/>
    <cellStyle name="V¡rgula" xfId="374"/>
    <cellStyle name="V¡rgula0" xfId="375"/>
    <cellStyle name="Vírgul - Estilo1" xfId="376"/>
    <cellStyle name="Vírgula" xfId="383" builtinId="3"/>
    <cellStyle name="Vírgula 10" xfId="1601"/>
    <cellStyle name="Vírgula 10 2" xfId="1602"/>
    <cellStyle name="Vírgula 11" xfId="1603"/>
    <cellStyle name="Vírgula 11 2" xfId="1604"/>
    <cellStyle name="Vírgula 12" xfId="386"/>
    <cellStyle name="Vírgula 2" xfId="4"/>
    <cellStyle name="Vírgula 2 2" xfId="377"/>
    <cellStyle name="Vírgula 2 2 2" xfId="1606"/>
    <cellStyle name="Vírgula 2 3" xfId="1607"/>
    <cellStyle name="Vírgula 2 4" xfId="1608"/>
    <cellStyle name="Vírgula 2 4 2" xfId="1609"/>
    <cellStyle name="Vírgula 2 5" xfId="1605"/>
    <cellStyle name="Vírgula 3" xfId="378"/>
    <cellStyle name="Vírgula 3 2" xfId="1611"/>
    <cellStyle name="Vírgula 3 3" xfId="1612"/>
    <cellStyle name="Vírgula 3 4" xfId="1610"/>
    <cellStyle name="Vírgula 4" xfId="379"/>
    <cellStyle name="Vírgula 4 2" xfId="1614"/>
    <cellStyle name="Vírgula 4 3" xfId="1615"/>
    <cellStyle name="Vírgula 4 4" xfId="1613"/>
    <cellStyle name="Vírgula 5" xfId="380"/>
    <cellStyle name="Vírgula 5 2" xfId="1617"/>
    <cellStyle name="Vírgula 5 3" xfId="1618"/>
    <cellStyle name="Vírgula 5 4" xfId="1616"/>
    <cellStyle name="Vírgula 6" xfId="1619"/>
    <cellStyle name="Vírgula 6 2" xfId="1620"/>
    <cellStyle name="Vírgula 6 3" xfId="1621"/>
    <cellStyle name="Vírgula 7" xfId="1622"/>
    <cellStyle name="Vírgula 7 2" xfId="1623"/>
    <cellStyle name="Vírgula 8" xfId="1624"/>
    <cellStyle name="Vírgula 8 2" xfId="1625"/>
    <cellStyle name="Vírgula 9" xfId="1626"/>
    <cellStyle name="Vírgula 9 2" xfId="1627"/>
    <cellStyle name="Vírgula0" xfId="381"/>
    <cellStyle name="Warning Text" xfId="382"/>
  </cellStyles>
  <dxfs count="0"/>
  <tableStyles count="0" defaultTableStyle="TableStyleMedium2" defaultPivotStyle="PivotStyleLight16"/>
  <colors>
    <mruColors>
      <color rgb="FF17365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44"/>
  <sheetViews>
    <sheetView workbookViewId="0">
      <selection activeCell="A2" sqref="A2:AC44"/>
    </sheetView>
  </sheetViews>
  <sheetFormatPr defaultRowHeight="15"/>
  <cols>
    <col min="1" max="16384" width="9.140625" style="11"/>
  </cols>
  <sheetData>
    <row r="1" spans="1:29">
      <c r="A1" s="10" t="s">
        <v>27</v>
      </c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0" t="s">
        <v>44</v>
      </c>
      <c r="S1" s="10" t="s">
        <v>45</v>
      </c>
      <c r="T1" s="10" t="s">
        <v>46</v>
      </c>
      <c r="U1" s="10" t="s">
        <v>47</v>
      </c>
      <c r="V1" s="10" t="s">
        <v>48</v>
      </c>
      <c r="W1" s="10" t="s">
        <v>49</v>
      </c>
      <c r="X1" s="10" t="s">
        <v>50</v>
      </c>
      <c r="Y1" s="10" t="s">
        <v>51</v>
      </c>
      <c r="Z1" s="10" t="s">
        <v>52</v>
      </c>
      <c r="AA1" s="10" t="s">
        <v>53</v>
      </c>
      <c r="AB1" s="10" t="s">
        <v>54</v>
      </c>
      <c r="AC1" s="10" t="s">
        <v>55</v>
      </c>
    </row>
    <row r="2" spans="1:29">
      <c r="A2" s="37" t="s">
        <v>144</v>
      </c>
      <c r="B2" s="37" t="s">
        <v>150</v>
      </c>
      <c r="C2" s="37" t="s">
        <v>56</v>
      </c>
      <c r="D2" s="37" t="s">
        <v>57</v>
      </c>
      <c r="E2" s="37" t="s">
        <v>58</v>
      </c>
      <c r="F2" s="37" t="s">
        <v>59</v>
      </c>
      <c r="G2" s="37" t="s">
        <v>60</v>
      </c>
      <c r="H2" s="37" t="s">
        <v>61</v>
      </c>
      <c r="I2" s="37" t="s">
        <v>62</v>
      </c>
      <c r="J2" s="37" t="s">
        <v>63</v>
      </c>
      <c r="K2" s="37" t="s">
        <v>64</v>
      </c>
      <c r="L2" s="37" t="s">
        <v>65</v>
      </c>
      <c r="M2" s="37" t="s">
        <v>66</v>
      </c>
      <c r="N2" s="37" t="s">
        <v>67</v>
      </c>
      <c r="O2" s="37">
        <v>23492</v>
      </c>
      <c r="P2" s="37">
        <v>310760.25</v>
      </c>
      <c r="Q2" s="37">
        <v>178.95</v>
      </c>
      <c r="R2" s="37">
        <v>334073.3</v>
      </c>
      <c r="S2" s="37">
        <v>334073.3</v>
      </c>
      <c r="T2" s="37">
        <v>0</v>
      </c>
      <c r="U2" s="37">
        <v>43087.27</v>
      </c>
      <c r="V2" s="37">
        <v>30187.27</v>
      </c>
      <c r="W2" s="37">
        <v>30187.27</v>
      </c>
      <c r="X2" s="37">
        <v>0</v>
      </c>
      <c r="Y2" s="37">
        <v>0</v>
      </c>
      <c r="Z2" s="37">
        <v>12.8975497293558</v>
      </c>
      <c r="AA2" s="37">
        <v>9.0361217134084004</v>
      </c>
      <c r="AB2" s="37">
        <v>9.0361217134084004</v>
      </c>
      <c r="AC2" s="37" t="s">
        <v>151</v>
      </c>
    </row>
    <row r="3" spans="1:29">
      <c r="A3" s="37" t="s">
        <v>144</v>
      </c>
      <c r="B3" s="37" t="s">
        <v>150</v>
      </c>
      <c r="C3" s="37" t="s">
        <v>56</v>
      </c>
      <c r="D3" s="37" t="s">
        <v>57</v>
      </c>
      <c r="E3" s="37" t="s">
        <v>58</v>
      </c>
      <c r="F3" s="37" t="s">
        <v>59</v>
      </c>
      <c r="G3" s="37" t="s">
        <v>60</v>
      </c>
      <c r="H3" s="37" t="s">
        <v>61</v>
      </c>
      <c r="I3" s="37" t="s">
        <v>62</v>
      </c>
      <c r="J3" s="37" t="s">
        <v>63</v>
      </c>
      <c r="K3" s="37" t="s">
        <v>64</v>
      </c>
      <c r="L3" s="37" t="s">
        <v>65</v>
      </c>
      <c r="M3" s="37" t="s">
        <v>68</v>
      </c>
      <c r="N3" s="37" t="s">
        <v>69</v>
      </c>
      <c r="O3" s="37">
        <v>8</v>
      </c>
      <c r="P3" s="37">
        <v>643457.25</v>
      </c>
      <c r="Q3" s="37">
        <v>25023.87</v>
      </c>
      <c r="R3" s="37">
        <v>618441.38</v>
      </c>
      <c r="S3" s="37">
        <v>618441.38</v>
      </c>
      <c r="T3" s="37">
        <v>0</v>
      </c>
      <c r="U3" s="37">
        <v>186528.89</v>
      </c>
      <c r="V3" s="37">
        <v>173870.22</v>
      </c>
      <c r="W3" s="37">
        <v>173870.22</v>
      </c>
      <c r="X3" s="37">
        <v>0</v>
      </c>
      <c r="Y3" s="37">
        <v>0</v>
      </c>
      <c r="Z3" s="37">
        <v>30.161126993151701</v>
      </c>
      <c r="AA3" s="37">
        <v>28.114260400880699</v>
      </c>
      <c r="AB3" s="37">
        <v>28.114260400880699</v>
      </c>
      <c r="AC3" s="37" t="s">
        <v>151</v>
      </c>
    </row>
    <row r="4" spans="1:29">
      <c r="A4" s="37" t="s">
        <v>144</v>
      </c>
      <c r="B4" s="37" t="s">
        <v>150</v>
      </c>
      <c r="C4" s="37" t="s">
        <v>56</v>
      </c>
      <c r="D4" s="37" t="s">
        <v>57</v>
      </c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70</v>
      </c>
      <c r="M4" s="37" t="s">
        <v>66</v>
      </c>
      <c r="N4" s="37" t="s">
        <v>67</v>
      </c>
      <c r="O4" s="37">
        <v>501</v>
      </c>
      <c r="P4" s="37">
        <v>28062.799999999999</v>
      </c>
      <c r="Q4" s="37">
        <v>0</v>
      </c>
      <c r="R4" s="37">
        <v>28563.8</v>
      </c>
      <c r="S4" s="37">
        <v>28563.8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 t="s">
        <v>151</v>
      </c>
    </row>
    <row r="5" spans="1:29">
      <c r="A5" s="37" t="s">
        <v>144</v>
      </c>
      <c r="B5" s="37" t="s">
        <v>150</v>
      </c>
      <c r="C5" s="37" t="s">
        <v>56</v>
      </c>
      <c r="D5" s="37" t="s">
        <v>57</v>
      </c>
      <c r="E5" s="37" t="s">
        <v>58</v>
      </c>
      <c r="F5" s="37" t="s">
        <v>59</v>
      </c>
      <c r="G5" s="37" t="s">
        <v>60</v>
      </c>
      <c r="H5" s="37" t="s">
        <v>61</v>
      </c>
      <c r="I5" s="37" t="s">
        <v>62</v>
      </c>
      <c r="J5" s="37" t="s">
        <v>63</v>
      </c>
      <c r="K5" s="37" t="s">
        <v>64</v>
      </c>
      <c r="L5" s="37" t="s">
        <v>70</v>
      </c>
      <c r="M5" s="37" t="s">
        <v>68</v>
      </c>
      <c r="N5" s="37" t="s">
        <v>69</v>
      </c>
      <c r="O5" s="37">
        <v>3</v>
      </c>
      <c r="P5" s="37">
        <v>205859.41</v>
      </c>
      <c r="Q5" s="37">
        <v>0</v>
      </c>
      <c r="R5" s="37">
        <v>205862.41</v>
      </c>
      <c r="S5" s="37">
        <v>205862.41</v>
      </c>
      <c r="T5" s="37">
        <v>0</v>
      </c>
      <c r="U5" s="37">
        <v>41751.050000000003</v>
      </c>
      <c r="V5" s="37">
        <v>41751.050000000003</v>
      </c>
      <c r="W5" s="37">
        <v>39807.050000000003</v>
      </c>
      <c r="X5" s="37">
        <v>0</v>
      </c>
      <c r="Y5" s="37">
        <v>0</v>
      </c>
      <c r="Z5" s="37">
        <v>20.281045966575402</v>
      </c>
      <c r="AA5" s="37">
        <v>20.281045966575402</v>
      </c>
      <c r="AB5" s="37">
        <v>19.336725922911299</v>
      </c>
      <c r="AC5" s="37" t="s">
        <v>151</v>
      </c>
    </row>
    <row r="6" spans="1:29">
      <c r="A6" s="37" t="s">
        <v>144</v>
      </c>
      <c r="B6" s="37" t="s">
        <v>150</v>
      </c>
      <c r="C6" s="37" t="s">
        <v>56</v>
      </c>
      <c r="D6" s="37" t="s">
        <v>57</v>
      </c>
      <c r="E6" s="37" t="s">
        <v>58</v>
      </c>
      <c r="F6" s="37" t="s">
        <v>59</v>
      </c>
      <c r="G6" s="37" t="s">
        <v>60</v>
      </c>
      <c r="H6" s="37" t="s">
        <v>71</v>
      </c>
      <c r="I6" s="37" t="s">
        <v>62</v>
      </c>
      <c r="J6" s="37" t="s">
        <v>72</v>
      </c>
      <c r="K6" s="37" t="s">
        <v>64</v>
      </c>
      <c r="L6" s="37" t="s">
        <v>73</v>
      </c>
      <c r="M6" s="37" t="s">
        <v>66</v>
      </c>
      <c r="N6" s="37" t="s">
        <v>67</v>
      </c>
      <c r="O6" s="37">
        <v>2300004</v>
      </c>
      <c r="P6" s="37">
        <v>0</v>
      </c>
      <c r="Q6" s="37">
        <v>2300004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 t="s">
        <v>151</v>
      </c>
    </row>
    <row r="7" spans="1:29">
      <c r="A7" s="37" t="s">
        <v>144</v>
      </c>
      <c r="B7" s="37" t="s">
        <v>150</v>
      </c>
      <c r="C7" s="37" t="s">
        <v>74</v>
      </c>
      <c r="D7" s="37" t="s">
        <v>75</v>
      </c>
      <c r="E7" s="37" t="s">
        <v>58</v>
      </c>
      <c r="F7" s="37" t="s">
        <v>76</v>
      </c>
      <c r="G7" s="37" t="s">
        <v>60</v>
      </c>
      <c r="H7" s="37" t="s">
        <v>77</v>
      </c>
      <c r="I7" s="37" t="s">
        <v>62</v>
      </c>
      <c r="J7" s="37" t="s">
        <v>78</v>
      </c>
      <c r="K7" s="37" t="s">
        <v>64</v>
      </c>
      <c r="L7" s="37" t="s">
        <v>73</v>
      </c>
      <c r="M7" s="37" t="s">
        <v>66</v>
      </c>
      <c r="N7" s="37" t="s">
        <v>67</v>
      </c>
      <c r="O7" s="37">
        <v>66142046.530000001</v>
      </c>
      <c r="P7" s="37">
        <v>113296520.69</v>
      </c>
      <c r="Q7" s="37">
        <v>11988841.51</v>
      </c>
      <c r="R7" s="37">
        <v>167449725.71000001</v>
      </c>
      <c r="S7" s="37">
        <v>169335816.09999999</v>
      </c>
      <c r="T7" s="37">
        <v>1886090.39</v>
      </c>
      <c r="U7" s="37">
        <v>168381458.96000001</v>
      </c>
      <c r="V7" s="37">
        <v>163853456.80000001</v>
      </c>
      <c r="W7" s="37">
        <v>163850377.88</v>
      </c>
      <c r="X7" s="37">
        <v>0</v>
      </c>
      <c r="Y7" s="37">
        <v>0</v>
      </c>
      <c r="Z7" s="37">
        <v>99.436411527118196</v>
      </c>
      <c r="AA7" s="37">
        <v>96.762433709379906</v>
      </c>
      <c r="AB7" s="37">
        <v>96.760615476196406</v>
      </c>
      <c r="AC7" s="37" t="s">
        <v>151</v>
      </c>
    </row>
    <row r="8" spans="1:29">
      <c r="A8" s="37" t="s">
        <v>144</v>
      </c>
      <c r="B8" s="37" t="s">
        <v>150</v>
      </c>
      <c r="C8" s="37" t="s">
        <v>74</v>
      </c>
      <c r="D8" s="37" t="s">
        <v>75</v>
      </c>
      <c r="E8" s="37" t="s">
        <v>58</v>
      </c>
      <c r="F8" s="37" t="s">
        <v>76</v>
      </c>
      <c r="G8" s="37" t="s">
        <v>60</v>
      </c>
      <c r="H8" s="37" t="s">
        <v>79</v>
      </c>
      <c r="I8" s="37" t="s">
        <v>62</v>
      </c>
      <c r="J8" s="37" t="s">
        <v>80</v>
      </c>
      <c r="K8" s="37" t="s">
        <v>64</v>
      </c>
      <c r="L8" s="37" t="s">
        <v>65</v>
      </c>
      <c r="M8" s="37" t="s">
        <v>66</v>
      </c>
      <c r="N8" s="37" t="s">
        <v>67</v>
      </c>
      <c r="O8" s="37">
        <v>5472593.7000000002</v>
      </c>
      <c r="P8" s="37">
        <v>28587380.09</v>
      </c>
      <c r="Q8" s="37">
        <v>4143713.46</v>
      </c>
      <c r="R8" s="37">
        <v>29916260.329999998</v>
      </c>
      <c r="S8" s="37">
        <v>29916260.329999998</v>
      </c>
      <c r="T8" s="37">
        <v>0</v>
      </c>
      <c r="U8" s="37">
        <v>28225751.050000001</v>
      </c>
      <c r="V8" s="37">
        <v>28205246.949999999</v>
      </c>
      <c r="W8" s="37">
        <v>28205246.949999999</v>
      </c>
      <c r="X8" s="37">
        <v>0</v>
      </c>
      <c r="Y8" s="37">
        <v>0</v>
      </c>
      <c r="Z8" s="37">
        <v>94.349195850843799</v>
      </c>
      <c r="AA8" s="37">
        <v>94.280657538321407</v>
      </c>
      <c r="AB8" s="37">
        <v>94.280657538321407</v>
      </c>
      <c r="AC8" s="37" t="s">
        <v>151</v>
      </c>
    </row>
    <row r="9" spans="1:29">
      <c r="A9" s="37" t="s">
        <v>144</v>
      </c>
      <c r="B9" s="37" t="s">
        <v>150</v>
      </c>
      <c r="C9" s="37" t="s">
        <v>74</v>
      </c>
      <c r="D9" s="37" t="s">
        <v>75</v>
      </c>
      <c r="E9" s="37" t="s">
        <v>58</v>
      </c>
      <c r="F9" s="37" t="s">
        <v>76</v>
      </c>
      <c r="G9" s="37" t="s">
        <v>60</v>
      </c>
      <c r="H9" s="37" t="s">
        <v>79</v>
      </c>
      <c r="I9" s="37" t="s">
        <v>62</v>
      </c>
      <c r="J9" s="37" t="s">
        <v>80</v>
      </c>
      <c r="K9" s="37" t="s">
        <v>64</v>
      </c>
      <c r="L9" s="37" t="s">
        <v>70</v>
      </c>
      <c r="M9" s="37" t="s">
        <v>66</v>
      </c>
      <c r="N9" s="37" t="s">
        <v>67</v>
      </c>
      <c r="O9" s="37">
        <v>55880</v>
      </c>
      <c r="P9" s="37">
        <v>0</v>
      </c>
      <c r="Q9" s="37">
        <v>55880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 t="s">
        <v>151</v>
      </c>
    </row>
    <row r="10" spans="1:29">
      <c r="A10" s="37" t="s">
        <v>144</v>
      </c>
      <c r="B10" s="37" t="s">
        <v>150</v>
      </c>
      <c r="C10" s="37" t="s">
        <v>74</v>
      </c>
      <c r="D10" s="37" t="s">
        <v>75</v>
      </c>
      <c r="E10" s="37" t="s">
        <v>58</v>
      </c>
      <c r="F10" s="37" t="s">
        <v>81</v>
      </c>
      <c r="G10" s="37" t="s">
        <v>60</v>
      </c>
      <c r="H10" s="37" t="s">
        <v>82</v>
      </c>
      <c r="I10" s="37" t="s">
        <v>62</v>
      </c>
      <c r="J10" s="37" t="s">
        <v>83</v>
      </c>
      <c r="K10" s="37" t="s">
        <v>64</v>
      </c>
      <c r="L10" s="37" t="s">
        <v>65</v>
      </c>
      <c r="M10" s="37" t="s">
        <v>66</v>
      </c>
      <c r="N10" s="37" t="s">
        <v>67</v>
      </c>
      <c r="O10" s="37">
        <v>130068.75</v>
      </c>
      <c r="P10" s="37">
        <v>0</v>
      </c>
      <c r="Q10" s="37">
        <v>130068.75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 t="s">
        <v>151</v>
      </c>
    </row>
    <row r="11" spans="1:29">
      <c r="A11" s="37" t="s">
        <v>144</v>
      </c>
      <c r="B11" s="37" t="s">
        <v>150</v>
      </c>
      <c r="C11" s="37" t="s">
        <v>74</v>
      </c>
      <c r="D11" s="37" t="s">
        <v>75</v>
      </c>
      <c r="E11" s="37" t="s">
        <v>58</v>
      </c>
      <c r="F11" s="37" t="s">
        <v>81</v>
      </c>
      <c r="G11" s="37" t="s">
        <v>60</v>
      </c>
      <c r="H11" s="37" t="s">
        <v>82</v>
      </c>
      <c r="I11" s="37" t="s">
        <v>62</v>
      </c>
      <c r="J11" s="37" t="s">
        <v>83</v>
      </c>
      <c r="K11" s="37" t="s">
        <v>64</v>
      </c>
      <c r="L11" s="37" t="s">
        <v>70</v>
      </c>
      <c r="M11" s="37" t="s">
        <v>66</v>
      </c>
      <c r="N11" s="37" t="s">
        <v>67</v>
      </c>
      <c r="O11" s="37">
        <v>220000</v>
      </c>
      <c r="P11" s="37">
        <v>0</v>
      </c>
      <c r="Q11" s="37">
        <v>220000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 t="s">
        <v>151</v>
      </c>
    </row>
    <row r="12" spans="1:29">
      <c r="A12" s="37" t="s">
        <v>144</v>
      </c>
      <c r="B12" s="37" t="s">
        <v>150</v>
      </c>
      <c r="C12" s="37" t="s">
        <v>74</v>
      </c>
      <c r="D12" s="37" t="s">
        <v>75</v>
      </c>
      <c r="E12" s="37" t="s">
        <v>84</v>
      </c>
      <c r="F12" s="37" t="s">
        <v>85</v>
      </c>
      <c r="G12" s="37" t="s">
        <v>60</v>
      </c>
      <c r="H12" s="37" t="s">
        <v>86</v>
      </c>
      <c r="I12" s="37" t="s">
        <v>62</v>
      </c>
      <c r="J12" s="37" t="s">
        <v>87</v>
      </c>
      <c r="K12" s="37" t="s">
        <v>64</v>
      </c>
      <c r="L12" s="37" t="s">
        <v>73</v>
      </c>
      <c r="M12" s="37" t="s">
        <v>66</v>
      </c>
      <c r="N12" s="37" t="s">
        <v>67</v>
      </c>
      <c r="O12" s="37">
        <v>19521161.579999998</v>
      </c>
      <c r="P12" s="37">
        <v>23455887.09</v>
      </c>
      <c r="Q12" s="37">
        <v>8569454.5600000005</v>
      </c>
      <c r="R12" s="37">
        <v>34407594.109999999</v>
      </c>
      <c r="S12" s="37">
        <v>34407594.109999999</v>
      </c>
      <c r="T12" s="37">
        <v>0</v>
      </c>
      <c r="U12" s="37">
        <v>34287994.479999997</v>
      </c>
      <c r="V12" s="37">
        <v>34287994.479999997</v>
      </c>
      <c r="W12" s="37">
        <v>34287994.479999997</v>
      </c>
      <c r="X12" s="37">
        <v>0</v>
      </c>
      <c r="Y12" s="37">
        <v>0</v>
      </c>
      <c r="Z12" s="37">
        <v>99.652403392060407</v>
      </c>
      <c r="AA12" s="37">
        <v>99.652403392060407</v>
      </c>
      <c r="AB12" s="37">
        <v>99.652403392060407</v>
      </c>
      <c r="AC12" s="37" t="s">
        <v>151</v>
      </c>
    </row>
    <row r="13" spans="1:29">
      <c r="A13" s="37" t="s">
        <v>144</v>
      </c>
      <c r="B13" s="37" t="s">
        <v>150</v>
      </c>
      <c r="C13" s="37" t="s">
        <v>88</v>
      </c>
      <c r="D13" s="37" t="s">
        <v>89</v>
      </c>
      <c r="E13" s="37" t="s">
        <v>58</v>
      </c>
      <c r="F13" s="37" t="s">
        <v>76</v>
      </c>
      <c r="G13" s="37" t="s">
        <v>60</v>
      </c>
      <c r="H13" s="37" t="s">
        <v>90</v>
      </c>
      <c r="I13" s="37" t="s">
        <v>62</v>
      </c>
      <c r="J13" s="37" t="s">
        <v>91</v>
      </c>
      <c r="K13" s="37" t="s">
        <v>64</v>
      </c>
      <c r="L13" s="37" t="s">
        <v>65</v>
      </c>
      <c r="M13" s="37" t="s">
        <v>66</v>
      </c>
      <c r="N13" s="37" t="s">
        <v>67</v>
      </c>
      <c r="O13" s="37">
        <v>138924.6</v>
      </c>
      <c r="P13" s="37">
        <v>0</v>
      </c>
      <c r="Q13" s="37">
        <v>138924.6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 t="s">
        <v>151</v>
      </c>
    </row>
    <row r="14" spans="1:29">
      <c r="A14" s="37" t="s">
        <v>144</v>
      </c>
      <c r="B14" s="37" t="s">
        <v>150</v>
      </c>
      <c r="C14" s="37" t="s">
        <v>92</v>
      </c>
      <c r="D14" s="37" t="s">
        <v>93</v>
      </c>
      <c r="E14" s="37" t="s">
        <v>58</v>
      </c>
      <c r="F14" s="37" t="s">
        <v>94</v>
      </c>
      <c r="G14" s="37" t="s">
        <v>60</v>
      </c>
      <c r="H14" s="37" t="s">
        <v>95</v>
      </c>
      <c r="I14" s="37" t="s">
        <v>62</v>
      </c>
      <c r="J14" s="37" t="s">
        <v>96</v>
      </c>
      <c r="K14" s="37" t="s">
        <v>64</v>
      </c>
      <c r="L14" s="37" t="s">
        <v>65</v>
      </c>
      <c r="M14" s="37" t="s">
        <v>66</v>
      </c>
      <c r="N14" s="37" t="s">
        <v>67</v>
      </c>
      <c r="O14" s="37">
        <v>147896</v>
      </c>
      <c r="P14" s="37">
        <v>0</v>
      </c>
      <c r="Q14" s="37">
        <v>141896</v>
      </c>
      <c r="R14" s="37">
        <v>6000</v>
      </c>
      <c r="S14" s="37">
        <v>6000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 t="s">
        <v>151</v>
      </c>
    </row>
    <row r="15" spans="1:29">
      <c r="A15" s="37" t="s">
        <v>144</v>
      </c>
      <c r="B15" s="37" t="s">
        <v>150</v>
      </c>
      <c r="C15" s="37" t="s">
        <v>97</v>
      </c>
      <c r="D15" s="37" t="s">
        <v>98</v>
      </c>
      <c r="E15" s="37" t="s">
        <v>58</v>
      </c>
      <c r="F15" s="37" t="s">
        <v>99</v>
      </c>
      <c r="G15" s="37" t="s">
        <v>60</v>
      </c>
      <c r="H15" s="37" t="s">
        <v>100</v>
      </c>
      <c r="I15" s="37" t="s">
        <v>62</v>
      </c>
      <c r="J15" s="37" t="s">
        <v>101</v>
      </c>
      <c r="K15" s="37" t="s">
        <v>64</v>
      </c>
      <c r="L15" s="37" t="s">
        <v>65</v>
      </c>
      <c r="M15" s="37" t="s">
        <v>66</v>
      </c>
      <c r="N15" s="37" t="s">
        <v>67</v>
      </c>
      <c r="O15" s="37">
        <v>914528.24</v>
      </c>
      <c r="P15" s="37">
        <v>119034.4</v>
      </c>
      <c r="Q15" s="37">
        <v>940403.64</v>
      </c>
      <c r="R15" s="37">
        <v>93159</v>
      </c>
      <c r="S15" s="37">
        <v>93159</v>
      </c>
      <c r="T15" s="37">
        <v>0</v>
      </c>
      <c r="U15" s="37">
        <v>71045.149999999994</v>
      </c>
      <c r="V15" s="37">
        <v>71045.149999999994</v>
      </c>
      <c r="W15" s="37">
        <v>71045.149999999994</v>
      </c>
      <c r="X15" s="37">
        <v>0</v>
      </c>
      <c r="Y15" s="37">
        <v>0</v>
      </c>
      <c r="Z15" s="37">
        <v>76.262250560869106</v>
      </c>
      <c r="AA15" s="37">
        <v>76.262250560869106</v>
      </c>
      <c r="AB15" s="37">
        <v>76.262250560869106</v>
      </c>
      <c r="AC15" s="37" t="s">
        <v>151</v>
      </c>
    </row>
    <row r="16" spans="1:29">
      <c r="A16" s="37" t="s">
        <v>144</v>
      </c>
      <c r="B16" s="37" t="s">
        <v>150</v>
      </c>
      <c r="C16" s="37" t="s">
        <v>97</v>
      </c>
      <c r="D16" s="37" t="s">
        <v>98</v>
      </c>
      <c r="E16" s="37" t="s">
        <v>58</v>
      </c>
      <c r="F16" s="37" t="s">
        <v>99</v>
      </c>
      <c r="G16" s="37" t="s">
        <v>60</v>
      </c>
      <c r="H16" s="37" t="s">
        <v>100</v>
      </c>
      <c r="I16" s="37" t="s">
        <v>62</v>
      </c>
      <c r="J16" s="37" t="s">
        <v>101</v>
      </c>
      <c r="K16" s="37" t="s">
        <v>64</v>
      </c>
      <c r="L16" s="37" t="s">
        <v>65</v>
      </c>
      <c r="M16" s="37" t="s">
        <v>68</v>
      </c>
      <c r="N16" s="37" t="s">
        <v>69</v>
      </c>
      <c r="O16" s="37">
        <v>0</v>
      </c>
      <c r="P16" s="37">
        <v>81309.13</v>
      </c>
      <c r="Q16" s="37">
        <v>81309.13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 t="s">
        <v>151</v>
      </c>
    </row>
    <row r="17" spans="1:29">
      <c r="A17" s="37" t="s">
        <v>144</v>
      </c>
      <c r="B17" s="37" t="s">
        <v>150</v>
      </c>
      <c r="C17" s="37" t="s">
        <v>97</v>
      </c>
      <c r="D17" s="37" t="s">
        <v>98</v>
      </c>
      <c r="E17" s="37" t="s">
        <v>58</v>
      </c>
      <c r="F17" s="37" t="s">
        <v>99</v>
      </c>
      <c r="G17" s="37" t="s">
        <v>60</v>
      </c>
      <c r="H17" s="37" t="s">
        <v>100</v>
      </c>
      <c r="I17" s="37" t="s">
        <v>62</v>
      </c>
      <c r="J17" s="37" t="s">
        <v>101</v>
      </c>
      <c r="K17" s="37" t="s">
        <v>64</v>
      </c>
      <c r="L17" s="37" t="s">
        <v>70</v>
      </c>
      <c r="M17" s="37" t="s">
        <v>66</v>
      </c>
      <c r="N17" s="37" t="s">
        <v>67</v>
      </c>
      <c r="O17" s="37">
        <v>450005</v>
      </c>
      <c r="P17" s="37">
        <v>78916.740000000005</v>
      </c>
      <c r="Q17" s="37">
        <v>528459.37</v>
      </c>
      <c r="R17" s="37">
        <v>462.37</v>
      </c>
      <c r="S17" s="37">
        <v>462.37</v>
      </c>
      <c r="T17" s="37">
        <v>0</v>
      </c>
      <c r="U17" s="37">
        <v>349.57</v>
      </c>
      <c r="V17" s="37">
        <v>349.57</v>
      </c>
      <c r="W17" s="37">
        <v>349.57</v>
      </c>
      <c r="X17" s="37">
        <v>0</v>
      </c>
      <c r="Y17" s="37">
        <v>0</v>
      </c>
      <c r="Z17" s="37">
        <v>75.603953543698793</v>
      </c>
      <c r="AA17" s="37">
        <v>75.603953543698793</v>
      </c>
      <c r="AB17" s="37">
        <v>75.603953543698793</v>
      </c>
      <c r="AC17" s="37" t="s">
        <v>151</v>
      </c>
    </row>
    <row r="18" spans="1:29">
      <c r="A18" s="37" t="s">
        <v>144</v>
      </c>
      <c r="B18" s="37" t="s">
        <v>150</v>
      </c>
      <c r="C18" s="37" t="s">
        <v>97</v>
      </c>
      <c r="D18" s="37" t="s">
        <v>98</v>
      </c>
      <c r="E18" s="37" t="s">
        <v>58</v>
      </c>
      <c r="F18" s="37" t="s">
        <v>99</v>
      </c>
      <c r="G18" s="37" t="s">
        <v>60</v>
      </c>
      <c r="H18" s="37" t="s">
        <v>100</v>
      </c>
      <c r="I18" s="37" t="s">
        <v>62</v>
      </c>
      <c r="J18" s="37" t="s">
        <v>101</v>
      </c>
      <c r="K18" s="37" t="s">
        <v>64</v>
      </c>
      <c r="L18" s="37" t="s">
        <v>70</v>
      </c>
      <c r="M18" s="37" t="s">
        <v>68</v>
      </c>
      <c r="N18" s="37" t="s">
        <v>69</v>
      </c>
      <c r="O18" s="37">
        <v>0</v>
      </c>
      <c r="P18" s="37">
        <v>100810.08</v>
      </c>
      <c r="Q18" s="37">
        <v>32962.199999999997</v>
      </c>
      <c r="R18" s="37">
        <v>67847.88</v>
      </c>
      <c r="S18" s="37">
        <v>67847.88</v>
      </c>
      <c r="T18" s="37">
        <v>0</v>
      </c>
      <c r="U18" s="37">
        <v>51742.879999999997</v>
      </c>
      <c r="V18" s="37">
        <v>51742.879999999997</v>
      </c>
      <c r="W18" s="37">
        <v>51742.879999999997</v>
      </c>
      <c r="X18" s="37">
        <v>0</v>
      </c>
      <c r="Y18" s="37">
        <v>0</v>
      </c>
      <c r="Z18" s="37">
        <v>76.263075574358396</v>
      </c>
      <c r="AA18" s="37">
        <v>76.263075574358396</v>
      </c>
      <c r="AB18" s="37">
        <v>76.263075574358396</v>
      </c>
      <c r="AC18" s="37" t="s">
        <v>151</v>
      </c>
    </row>
    <row r="19" spans="1:29">
      <c r="A19" s="37" t="s">
        <v>144</v>
      </c>
      <c r="B19" s="37" t="s">
        <v>150</v>
      </c>
      <c r="C19" s="37" t="s">
        <v>102</v>
      </c>
      <c r="D19" s="37" t="s">
        <v>103</v>
      </c>
      <c r="E19" s="37" t="s">
        <v>58</v>
      </c>
      <c r="F19" s="37" t="s">
        <v>76</v>
      </c>
      <c r="G19" s="37" t="s">
        <v>60</v>
      </c>
      <c r="H19" s="37" t="s">
        <v>104</v>
      </c>
      <c r="I19" s="37" t="s">
        <v>62</v>
      </c>
      <c r="J19" s="37" t="s">
        <v>105</v>
      </c>
      <c r="K19" s="37" t="s">
        <v>64</v>
      </c>
      <c r="L19" s="37" t="s">
        <v>65</v>
      </c>
      <c r="M19" s="37" t="s">
        <v>66</v>
      </c>
      <c r="N19" s="37" t="s">
        <v>67</v>
      </c>
      <c r="O19" s="37">
        <v>1</v>
      </c>
      <c r="P19" s="37">
        <v>0</v>
      </c>
      <c r="Q19" s="37">
        <v>0</v>
      </c>
      <c r="R19" s="37">
        <v>1</v>
      </c>
      <c r="S19" s="37">
        <v>1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 t="s">
        <v>151</v>
      </c>
    </row>
    <row r="20" spans="1:29">
      <c r="A20" s="37" t="s">
        <v>144</v>
      </c>
      <c r="B20" s="37" t="s">
        <v>150</v>
      </c>
      <c r="C20" s="37" t="s">
        <v>102</v>
      </c>
      <c r="D20" s="37" t="s">
        <v>103</v>
      </c>
      <c r="E20" s="37" t="s">
        <v>58</v>
      </c>
      <c r="F20" s="37" t="s">
        <v>76</v>
      </c>
      <c r="G20" s="37" t="s">
        <v>60</v>
      </c>
      <c r="H20" s="37" t="s">
        <v>104</v>
      </c>
      <c r="I20" s="37" t="s">
        <v>62</v>
      </c>
      <c r="J20" s="37" t="s">
        <v>105</v>
      </c>
      <c r="K20" s="37" t="s">
        <v>64</v>
      </c>
      <c r="L20" s="37" t="s">
        <v>70</v>
      </c>
      <c r="M20" s="37" t="s">
        <v>66</v>
      </c>
      <c r="N20" s="37" t="s">
        <v>67</v>
      </c>
      <c r="O20" s="37">
        <v>1020001</v>
      </c>
      <c r="P20" s="37">
        <v>3000000</v>
      </c>
      <c r="Q20" s="37">
        <v>1020000</v>
      </c>
      <c r="R20" s="37">
        <v>3000001</v>
      </c>
      <c r="S20" s="37">
        <v>13103464.300000001</v>
      </c>
      <c r="T20" s="37">
        <v>10103463.300000001</v>
      </c>
      <c r="U20" s="37">
        <v>13103463.289999999</v>
      </c>
      <c r="V20" s="37">
        <v>12199909.859999999</v>
      </c>
      <c r="W20" s="37">
        <v>12199909.859999999</v>
      </c>
      <c r="X20" s="37">
        <v>0</v>
      </c>
      <c r="Y20" s="37">
        <v>0</v>
      </c>
      <c r="Z20" s="37">
        <v>99.999992292114698</v>
      </c>
      <c r="AA20" s="37">
        <v>93.104461390412595</v>
      </c>
      <c r="AB20" s="37">
        <v>93.104461390412595</v>
      </c>
      <c r="AC20" s="37" t="s">
        <v>151</v>
      </c>
    </row>
    <row r="21" spans="1:29">
      <c r="A21" s="37" t="s">
        <v>144</v>
      </c>
      <c r="B21" s="37" t="s">
        <v>150</v>
      </c>
      <c r="C21" s="37" t="s">
        <v>102</v>
      </c>
      <c r="D21" s="37" t="s">
        <v>103</v>
      </c>
      <c r="E21" s="37" t="s">
        <v>58</v>
      </c>
      <c r="F21" s="37" t="s">
        <v>76</v>
      </c>
      <c r="G21" s="37" t="s">
        <v>60</v>
      </c>
      <c r="H21" s="37" t="s">
        <v>108</v>
      </c>
      <c r="I21" s="37" t="s">
        <v>62</v>
      </c>
      <c r="J21" s="37" t="s">
        <v>109</v>
      </c>
      <c r="K21" s="37" t="s">
        <v>64</v>
      </c>
      <c r="L21" s="37" t="s">
        <v>65</v>
      </c>
      <c r="M21" s="37" t="s">
        <v>66</v>
      </c>
      <c r="N21" s="37" t="s">
        <v>67</v>
      </c>
      <c r="O21" s="37">
        <v>10425199.59</v>
      </c>
      <c r="P21" s="37">
        <v>558168.41</v>
      </c>
      <c r="Q21" s="37">
        <v>9403976.0199999996</v>
      </c>
      <c r="R21" s="37">
        <v>1579391.98</v>
      </c>
      <c r="S21" s="37">
        <v>1579391.98</v>
      </c>
      <c r="T21" s="37">
        <v>0</v>
      </c>
      <c r="U21" s="37">
        <v>1194095.69</v>
      </c>
      <c r="V21" s="37">
        <v>1048630.26</v>
      </c>
      <c r="W21" s="37">
        <v>1048630.26</v>
      </c>
      <c r="X21" s="37">
        <v>0</v>
      </c>
      <c r="Y21" s="37">
        <v>0</v>
      </c>
      <c r="Z21" s="37">
        <v>75.604771020807604</v>
      </c>
      <c r="AA21" s="37">
        <v>66.394553934609704</v>
      </c>
      <c r="AB21" s="37">
        <v>66.394553934609704</v>
      </c>
      <c r="AC21" s="37" t="s">
        <v>151</v>
      </c>
    </row>
    <row r="22" spans="1:29">
      <c r="A22" s="37" t="s">
        <v>144</v>
      </c>
      <c r="B22" s="37" t="s">
        <v>150</v>
      </c>
      <c r="C22" s="37" t="s">
        <v>102</v>
      </c>
      <c r="D22" s="37" t="s">
        <v>103</v>
      </c>
      <c r="E22" s="37" t="s">
        <v>58</v>
      </c>
      <c r="F22" s="37" t="s">
        <v>76</v>
      </c>
      <c r="G22" s="37" t="s">
        <v>60</v>
      </c>
      <c r="H22" s="37" t="s">
        <v>108</v>
      </c>
      <c r="I22" s="37" t="s">
        <v>62</v>
      </c>
      <c r="J22" s="37" t="s">
        <v>109</v>
      </c>
      <c r="K22" s="37" t="s">
        <v>64</v>
      </c>
      <c r="L22" s="37" t="s">
        <v>65</v>
      </c>
      <c r="M22" s="37" t="s">
        <v>68</v>
      </c>
      <c r="N22" s="37" t="s">
        <v>69</v>
      </c>
      <c r="O22" s="37">
        <v>2</v>
      </c>
      <c r="P22" s="37">
        <v>0</v>
      </c>
      <c r="Q22" s="37">
        <v>0</v>
      </c>
      <c r="R22" s="37">
        <v>2</v>
      </c>
      <c r="S22" s="37">
        <v>2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 t="s">
        <v>151</v>
      </c>
    </row>
    <row r="23" spans="1:29">
      <c r="A23" s="37" t="s">
        <v>144</v>
      </c>
      <c r="B23" s="37" t="s">
        <v>150</v>
      </c>
      <c r="C23" s="37" t="s">
        <v>102</v>
      </c>
      <c r="D23" s="37" t="s">
        <v>103</v>
      </c>
      <c r="E23" s="37" t="s">
        <v>58</v>
      </c>
      <c r="F23" s="37" t="s">
        <v>76</v>
      </c>
      <c r="G23" s="37" t="s">
        <v>60</v>
      </c>
      <c r="H23" s="37" t="s">
        <v>108</v>
      </c>
      <c r="I23" s="37" t="s">
        <v>62</v>
      </c>
      <c r="J23" s="37" t="s">
        <v>109</v>
      </c>
      <c r="K23" s="37" t="s">
        <v>64</v>
      </c>
      <c r="L23" s="37" t="s">
        <v>70</v>
      </c>
      <c r="M23" s="37" t="s">
        <v>66</v>
      </c>
      <c r="N23" s="37" t="s">
        <v>67</v>
      </c>
      <c r="O23" s="37">
        <v>1145000</v>
      </c>
      <c r="P23" s="37">
        <v>0</v>
      </c>
      <c r="Q23" s="37">
        <v>1134496.53</v>
      </c>
      <c r="R23" s="37">
        <v>10503.47</v>
      </c>
      <c r="S23" s="37">
        <v>10503.47</v>
      </c>
      <c r="T23" s="37">
        <v>0</v>
      </c>
      <c r="U23" s="37">
        <v>3875.2</v>
      </c>
      <c r="V23" s="37">
        <v>3021.2</v>
      </c>
      <c r="W23" s="37">
        <v>3021.2</v>
      </c>
      <c r="X23" s="37">
        <v>0</v>
      </c>
      <c r="Y23" s="37">
        <v>0</v>
      </c>
      <c r="Z23" s="37">
        <v>36.894473921475502</v>
      </c>
      <c r="AA23" s="37">
        <v>28.763827573173401</v>
      </c>
      <c r="AB23" s="37">
        <v>28.763827573173401</v>
      </c>
      <c r="AC23" s="37" t="s">
        <v>151</v>
      </c>
    </row>
    <row r="24" spans="1:29">
      <c r="A24" s="37" t="s">
        <v>144</v>
      </c>
      <c r="B24" s="37" t="s">
        <v>150</v>
      </c>
      <c r="C24" s="37" t="s">
        <v>102</v>
      </c>
      <c r="D24" s="37" t="s">
        <v>103</v>
      </c>
      <c r="E24" s="37" t="s">
        <v>58</v>
      </c>
      <c r="F24" s="37" t="s">
        <v>76</v>
      </c>
      <c r="G24" s="37" t="s">
        <v>60</v>
      </c>
      <c r="H24" s="37" t="s">
        <v>108</v>
      </c>
      <c r="I24" s="37" t="s">
        <v>62</v>
      </c>
      <c r="J24" s="37" t="s">
        <v>109</v>
      </c>
      <c r="K24" s="37" t="s">
        <v>64</v>
      </c>
      <c r="L24" s="37" t="s">
        <v>70</v>
      </c>
      <c r="M24" s="37" t="s">
        <v>68</v>
      </c>
      <c r="N24" s="37" t="s">
        <v>69</v>
      </c>
      <c r="O24" s="37">
        <v>1</v>
      </c>
      <c r="P24" s="37">
        <v>0</v>
      </c>
      <c r="Q24" s="37">
        <v>0</v>
      </c>
      <c r="R24" s="37">
        <v>1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 t="s">
        <v>151</v>
      </c>
    </row>
    <row r="25" spans="1:29">
      <c r="A25" s="37" t="s">
        <v>144</v>
      </c>
      <c r="B25" s="37" t="s">
        <v>150</v>
      </c>
      <c r="C25" s="37" t="s">
        <v>110</v>
      </c>
      <c r="D25" s="37" t="s">
        <v>111</v>
      </c>
      <c r="E25" s="37" t="s">
        <v>58</v>
      </c>
      <c r="F25" s="37" t="s">
        <v>112</v>
      </c>
      <c r="G25" s="37" t="s">
        <v>60</v>
      </c>
      <c r="H25" s="37" t="s">
        <v>113</v>
      </c>
      <c r="I25" s="37" t="s">
        <v>62</v>
      </c>
      <c r="J25" s="37" t="s">
        <v>114</v>
      </c>
      <c r="K25" s="37" t="s">
        <v>64</v>
      </c>
      <c r="L25" s="37" t="s">
        <v>65</v>
      </c>
      <c r="M25" s="37" t="s">
        <v>66</v>
      </c>
      <c r="N25" s="37" t="s">
        <v>67</v>
      </c>
      <c r="O25" s="37">
        <v>245063.55</v>
      </c>
      <c r="P25" s="37">
        <v>99453.34</v>
      </c>
      <c r="Q25" s="37">
        <v>294785.21999999997</v>
      </c>
      <c r="R25" s="37">
        <v>49731.67</v>
      </c>
      <c r="S25" s="37">
        <v>49731.67</v>
      </c>
      <c r="T25" s="37">
        <v>0</v>
      </c>
      <c r="U25" s="37">
        <v>12000</v>
      </c>
      <c r="V25" s="37">
        <v>12000</v>
      </c>
      <c r="W25" s="37">
        <v>12000</v>
      </c>
      <c r="X25" s="37">
        <v>0</v>
      </c>
      <c r="Y25" s="37">
        <v>0</v>
      </c>
      <c r="Z25" s="37">
        <v>24.129493338952798</v>
      </c>
      <c r="AA25" s="37">
        <v>24.129493338952798</v>
      </c>
      <c r="AB25" s="37">
        <v>24.129493338952798</v>
      </c>
      <c r="AC25" s="37" t="s">
        <v>151</v>
      </c>
    </row>
    <row r="26" spans="1:29">
      <c r="A26" s="37" t="s">
        <v>144</v>
      </c>
      <c r="B26" s="37" t="s">
        <v>150</v>
      </c>
      <c r="C26" s="37" t="s">
        <v>110</v>
      </c>
      <c r="D26" s="37" t="s">
        <v>111</v>
      </c>
      <c r="E26" s="37" t="s">
        <v>58</v>
      </c>
      <c r="F26" s="37" t="s">
        <v>112</v>
      </c>
      <c r="G26" s="37" t="s">
        <v>60</v>
      </c>
      <c r="H26" s="37" t="s">
        <v>113</v>
      </c>
      <c r="I26" s="37" t="s">
        <v>62</v>
      </c>
      <c r="J26" s="37" t="s">
        <v>114</v>
      </c>
      <c r="K26" s="37" t="s">
        <v>64</v>
      </c>
      <c r="L26" s="37" t="s">
        <v>70</v>
      </c>
      <c r="M26" s="37" t="s">
        <v>66</v>
      </c>
      <c r="N26" s="37" t="s">
        <v>67</v>
      </c>
      <c r="O26" s="37">
        <v>145097.35999999999</v>
      </c>
      <c r="P26" s="37">
        <v>2435.48</v>
      </c>
      <c r="Q26" s="37">
        <v>146315.1</v>
      </c>
      <c r="R26" s="37">
        <v>1217.74</v>
      </c>
      <c r="S26" s="37">
        <v>1217.74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 t="s">
        <v>151</v>
      </c>
    </row>
    <row r="27" spans="1:29">
      <c r="A27" s="37" t="s">
        <v>144</v>
      </c>
      <c r="B27" s="37" t="s">
        <v>150</v>
      </c>
      <c r="C27" s="37" t="s">
        <v>110</v>
      </c>
      <c r="D27" s="37" t="s">
        <v>111</v>
      </c>
      <c r="E27" s="37" t="s">
        <v>58</v>
      </c>
      <c r="F27" s="37" t="s">
        <v>112</v>
      </c>
      <c r="G27" s="37" t="s">
        <v>60</v>
      </c>
      <c r="H27" s="37" t="s">
        <v>113</v>
      </c>
      <c r="I27" s="37" t="s">
        <v>62</v>
      </c>
      <c r="J27" s="37" t="s">
        <v>114</v>
      </c>
      <c r="K27" s="37" t="s">
        <v>64</v>
      </c>
      <c r="L27" s="37" t="s">
        <v>70</v>
      </c>
      <c r="M27" s="37" t="s">
        <v>68</v>
      </c>
      <c r="N27" s="37" t="s">
        <v>69</v>
      </c>
      <c r="O27" s="37">
        <v>2</v>
      </c>
      <c r="P27" s="37">
        <v>113390.08</v>
      </c>
      <c r="Q27" s="37">
        <v>0</v>
      </c>
      <c r="R27" s="37">
        <v>113392.08</v>
      </c>
      <c r="S27" s="37">
        <v>113392.08</v>
      </c>
      <c r="T27" s="37">
        <v>0</v>
      </c>
      <c r="U27" s="37">
        <v>97017.32</v>
      </c>
      <c r="V27" s="37">
        <v>63054.16</v>
      </c>
      <c r="W27" s="37">
        <v>63054.16</v>
      </c>
      <c r="X27" s="37">
        <v>0</v>
      </c>
      <c r="Y27" s="37">
        <v>0</v>
      </c>
      <c r="Z27" s="37">
        <v>85.559167800784707</v>
      </c>
      <c r="AA27" s="37">
        <v>55.607199374065601</v>
      </c>
      <c r="AB27" s="37">
        <v>55.607199374065601</v>
      </c>
      <c r="AC27" s="37" t="s">
        <v>151</v>
      </c>
    </row>
    <row r="28" spans="1:29">
      <c r="A28" s="37" t="s">
        <v>144</v>
      </c>
      <c r="B28" s="37" t="s">
        <v>150</v>
      </c>
      <c r="C28" s="37" t="s">
        <v>115</v>
      </c>
      <c r="D28" s="37" t="s">
        <v>116</v>
      </c>
      <c r="E28" s="37" t="s">
        <v>58</v>
      </c>
      <c r="F28" s="37" t="s">
        <v>76</v>
      </c>
      <c r="G28" s="37" t="s">
        <v>60</v>
      </c>
      <c r="H28" s="37" t="s">
        <v>117</v>
      </c>
      <c r="I28" s="37" t="s">
        <v>62</v>
      </c>
      <c r="J28" s="37" t="s">
        <v>118</v>
      </c>
      <c r="K28" s="37" t="s">
        <v>64</v>
      </c>
      <c r="L28" s="37" t="s">
        <v>65</v>
      </c>
      <c r="M28" s="37" t="s">
        <v>66</v>
      </c>
      <c r="N28" s="37" t="s">
        <v>67</v>
      </c>
      <c r="O28" s="37">
        <v>112873.71</v>
      </c>
      <c r="P28" s="37">
        <v>0</v>
      </c>
      <c r="Q28" s="37">
        <v>112873.71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 t="s">
        <v>151</v>
      </c>
    </row>
    <row r="29" spans="1:29">
      <c r="A29" s="37" t="s">
        <v>144</v>
      </c>
      <c r="B29" s="37" t="s">
        <v>150</v>
      </c>
      <c r="C29" s="37" t="s">
        <v>119</v>
      </c>
      <c r="D29" s="37" t="s">
        <v>120</v>
      </c>
      <c r="E29" s="37" t="s">
        <v>58</v>
      </c>
      <c r="F29" s="37" t="s">
        <v>76</v>
      </c>
      <c r="G29" s="37" t="s">
        <v>60</v>
      </c>
      <c r="H29" s="37" t="s">
        <v>121</v>
      </c>
      <c r="I29" s="37" t="s">
        <v>62</v>
      </c>
      <c r="J29" s="37" t="s">
        <v>122</v>
      </c>
      <c r="K29" s="37" t="s">
        <v>64</v>
      </c>
      <c r="L29" s="37" t="s">
        <v>73</v>
      </c>
      <c r="M29" s="37" t="s">
        <v>66</v>
      </c>
      <c r="N29" s="37" t="s">
        <v>67</v>
      </c>
      <c r="O29" s="37">
        <v>77799008.120000005</v>
      </c>
      <c r="P29" s="37">
        <v>0</v>
      </c>
      <c r="Q29" s="37">
        <v>77799003.120000005</v>
      </c>
      <c r="R29" s="37">
        <v>5</v>
      </c>
      <c r="S29" s="37">
        <v>5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 t="s">
        <v>151</v>
      </c>
    </row>
    <row r="30" spans="1:29">
      <c r="A30" s="37" t="s">
        <v>144</v>
      </c>
      <c r="B30" s="37" t="s">
        <v>150</v>
      </c>
      <c r="C30" s="37" t="s">
        <v>119</v>
      </c>
      <c r="D30" s="37" t="s">
        <v>120</v>
      </c>
      <c r="E30" s="37" t="s">
        <v>58</v>
      </c>
      <c r="F30" s="37" t="s">
        <v>76</v>
      </c>
      <c r="G30" s="37" t="s">
        <v>60</v>
      </c>
      <c r="H30" s="37" t="s">
        <v>123</v>
      </c>
      <c r="I30" s="37" t="s">
        <v>62</v>
      </c>
      <c r="J30" s="37" t="s">
        <v>124</v>
      </c>
      <c r="K30" s="37" t="s">
        <v>64</v>
      </c>
      <c r="L30" s="37" t="s">
        <v>65</v>
      </c>
      <c r="M30" s="37" t="s">
        <v>66</v>
      </c>
      <c r="N30" s="37" t="s">
        <v>67</v>
      </c>
      <c r="O30" s="37">
        <v>1320001</v>
      </c>
      <c r="P30" s="37">
        <v>0</v>
      </c>
      <c r="Q30" s="37">
        <v>1320000</v>
      </c>
      <c r="R30" s="37">
        <v>1</v>
      </c>
      <c r="S30" s="37">
        <v>1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 t="s">
        <v>151</v>
      </c>
    </row>
    <row r="31" spans="1:29">
      <c r="A31" s="37" t="s">
        <v>144</v>
      </c>
      <c r="B31" s="37" t="s">
        <v>150</v>
      </c>
      <c r="C31" s="37" t="s">
        <v>119</v>
      </c>
      <c r="D31" s="37" t="s">
        <v>120</v>
      </c>
      <c r="E31" s="37" t="s">
        <v>58</v>
      </c>
      <c r="F31" s="37" t="s">
        <v>76</v>
      </c>
      <c r="G31" s="37" t="s">
        <v>60</v>
      </c>
      <c r="H31" s="37" t="s">
        <v>123</v>
      </c>
      <c r="I31" s="37" t="s">
        <v>62</v>
      </c>
      <c r="J31" s="37" t="s">
        <v>124</v>
      </c>
      <c r="K31" s="37" t="s">
        <v>64</v>
      </c>
      <c r="L31" s="37" t="s">
        <v>70</v>
      </c>
      <c r="M31" s="37" t="s">
        <v>66</v>
      </c>
      <c r="N31" s="37" t="s">
        <v>67</v>
      </c>
      <c r="O31" s="37">
        <v>4157100.85</v>
      </c>
      <c r="P31" s="37">
        <v>0</v>
      </c>
      <c r="Q31" s="37">
        <v>4157099.85</v>
      </c>
      <c r="R31" s="37">
        <v>1</v>
      </c>
      <c r="S31" s="37">
        <v>1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 t="s">
        <v>151</v>
      </c>
    </row>
    <row r="32" spans="1:29">
      <c r="A32" s="37" t="s">
        <v>144</v>
      </c>
      <c r="B32" s="37" t="s">
        <v>150</v>
      </c>
      <c r="C32" s="37" t="s">
        <v>119</v>
      </c>
      <c r="D32" s="37" t="s">
        <v>120</v>
      </c>
      <c r="E32" s="37" t="s">
        <v>58</v>
      </c>
      <c r="F32" s="37" t="s">
        <v>76</v>
      </c>
      <c r="G32" s="37" t="s">
        <v>60</v>
      </c>
      <c r="H32" s="37" t="s">
        <v>123</v>
      </c>
      <c r="I32" s="37" t="s">
        <v>62</v>
      </c>
      <c r="J32" s="37" t="s">
        <v>124</v>
      </c>
      <c r="K32" s="37" t="s">
        <v>64</v>
      </c>
      <c r="L32" s="37" t="s">
        <v>70</v>
      </c>
      <c r="M32" s="37" t="s">
        <v>106</v>
      </c>
      <c r="N32" s="37" t="s">
        <v>107</v>
      </c>
      <c r="O32" s="37">
        <v>10882500</v>
      </c>
      <c r="P32" s="37">
        <v>0</v>
      </c>
      <c r="Q32" s="37">
        <v>0</v>
      </c>
      <c r="R32" s="37">
        <v>10882500</v>
      </c>
      <c r="S32" s="37">
        <v>10882500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 t="s">
        <v>151</v>
      </c>
    </row>
    <row r="33" spans="1:29">
      <c r="A33" s="37" t="s">
        <v>144</v>
      </c>
      <c r="B33" s="37" t="s">
        <v>150</v>
      </c>
      <c r="C33" s="37" t="s">
        <v>119</v>
      </c>
      <c r="D33" s="37" t="s">
        <v>120</v>
      </c>
      <c r="E33" s="37" t="s">
        <v>58</v>
      </c>
      <c r="F33" s="37" t="s">
        <v>76</v>
      </c>
      <c r="G33" s="37" t="s">
        <v>60</v>
      </c>
      <c r="H33" s="37" t="s">
        <v>125</v>
      </c>
      <c r="I33" s="37" t="s">
        <v>62</v>
      </c>
      <c r="J33" s="37" t="s">
        <v>126</v>
      </c>
      <c r="K33" s="37" t="s">
        <v>64</v>
      </c>
      <c r="L33" s="37" t="s">
        <v>65</v>
      </c>
      <c r="M33" s="37" t="s">
        <v>66</v>
      </c>
      <c r="N33" s="37" t="s">
        <v>67</v>
      </c>
      <c r="O33" s="37">
        <v>10515834.300000001</v>
      </c>
      <c r="P33" s="37">
        <v>0</v>
      </c>
      <c r="Q33" s="37">
        <v>9742332.9199999999</v>
      </c>
      <c r="R33" s="37">
        <v>773501.38</v>
      </c>
      <c r="S33" s="37">
        <v>773501.38</v>
      </c>
      <c r="T33" s="37">
        <v>0</v>
      </c>
      <c r="U33" s="37">
        <v>773499.38</v>
      </c>
      <c r="V33" s="37">
        <v>773461.38</v>
      </c>
      <c r="W33" s="37">
        <v>773461.38</v>
      </c>
      <c r="X33" s="37">
        <v>0</v>
      </c>
      <c r="Y33" s="37">
        <v>0</v>
      </c>
      <c r="Z33" s="37">
        <v>99.999741435496901</v>
      </c>
      <c r="AA33" s="37">
        <v>99.994828709937096</v>
      </c>
      <c r="AB33" s="37">
        <v>99.994828709937096</v>
      </c>
      <c r="AC33" s="37" t="s">
        <v>151</v>
      </c>
    </row>
    <row r="34" spans="1:29">
      <c r="A34" s="37" t="s">
        <v>144</v>
      </c>
      <c r="B34" s="37" t="s">
        <v>150</v>
      </c>
      <c r="C34" s="37" t="s">
        <v>119</v>
      </c>
      <c r="D34" s="37" t="s">
        <v>120</v>
      </c>
      <c r="E34" s="37" t="s">
        <v>58</v>
      </c>
      <c r="F34" s="37" t="s">
        <v>76</v>
      </c>
      <c r="G34" s="37" t="s">
        <v>60</v>
      </c>
      <c r="H34" s="37" t="s">
        <v>125</v>
      </c>
      <c r="I34" s="37" t="s">
        <v>62</v>
      </c>
      <c r="J34" s="37" t="s">
        <v>126</v>
      </c>
      <c r="K34" s="37" t="s">
        <v>64</v>
      </c>
      <c r="L34" s="37" t="s">
        <v>70</v>
      </c>
      <c r="M34" s="37" t="s">
        <v>66</v>
      </c>
      <c r="N34" s="37" t="s">
        <v>67</v>
      </c>
      <c r="O34" s="37">
        <v>919000</v>
      </c>
      <c r="P34" s="37">
        <v>0</v>
      </c>
      <c r="Q34" s="37">
        <v>919000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 t="s">
        <v>151</v>
      </c>
    </row>
    <row r="35" spans="1:29">
      <c r="A35" s="37" t="s">
        <v>144</v>
      </c>
      <c r="B35" s="37" t="s">
        <v>150</v>
      </c>
      <c r="C35" s="37" t="s">
        <v>119</v>
      </c>
      <c r="D35" s="37" t="s">
        <v>120</v>
      </c>
      <c r="E35" s="37" t="s">
        <v>58</v>
      </c>
      <c r="F35" s="37" t="s">
        <v>76</v>
      </c>
      <c r="G35" s="37" t="s">
        <v>60</v>
      </c>
      <c r="H35" s="37" t="s">
        <v>127</v>
      </c>
      <c r="I35" s="37" t="s">
        <v>62</v>
      </c>
      <c r="J35" s="37" t="s">
        <v>128</v>
      </c>
      <c r="K35" s="37" t="s">
        <v>64</v>
      </c>
      <c r="L35" s="37" t="s">
        <v>65</v>
      </c>
      <c r="M35" s="37" t="s">
        <v>66</v>
      </c>
      <c r="N35" s="37" t="s">
        <v>67</v>
      </c>
      <c r="O35" s="37">
        <v>316555.39</v>
      </c>
      <c r="P35" s="37">
        <v>0</v>
      </c>
      <c r="Q35" s="37">
        <v>316555.39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 t="s">
        <v>151</v>
      </c>
    </row>
    <row r="36" spans="1:29">
      <c r="A36" s="37" t="s">
        <v>144</v>
      </c>
      <c r="B36" s="37" t="s">
        <v>150</v>
      </c>
      <c r="C36" s="37" t="s">
        <v>119</v>
      </c>
      <c r="D36" s="37" t="s">
        <v>120</v>
      </c>
      <c r="E36" s="37" t="s">
        <v>58</v>
      </c>
      <c r="F36" s="37" t="s">
        <v>76</v>
      </c>
      <c r="G36" s="37" t="s">
        <v>60</v>
      </c>
      <c r="H36" s="37" t="s">
        <v>127</v>
      </c>
      <c r="I36" s="37" t="s">
        <v>62</v>
      </c>
      <c r="J36" s="37" t="s">
        <v>128</v>
      </c>
      <c r="K36" s="37" t="s">
        <v>64</v>
      </c>
      <c r="L36" s="37" t="s">
        <v>70</v>
      </c>
      <c r="M36" s="37" t="s">
        <v>66</v>
      </c>
      <c r="N36" s="37" t="s">
        <v>67</v>
      </c>
      <c r="O36" s="37">
        <v>791540</v>
      </c>
      <c r="P36" s="37">
        <v>0</v>
      </c>
      <c r="Q36" s="37">
        <v>791540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 t="s">
        <v>151</v>
      </c>
    </row>
    <row r="37" spans="1:29">
      <c r="A37" s="37" t="s">
        <v>144</v>
      </c>
      <c r="B37" s="37" t="s">
        <v>150</v>
      </c>
      <c r="C37" s="37" t="s">
        <v>119</v>
      </c>
      <c r="D37" s="37" t="s">
        <v>120</v>
      </c>
      <c r="E37" s="37" t="s">
        <v>58</v>
      </c>
      <c r="F37" s="37" t="s">
        <v>112</v>
      </c>
      <c r="G37" s="37" t="s">
        <v>60</v>
      </c>
      <c r="H37" s="37" t="s">
        <v>145</v>
      </c>
      <c r="I37" s="37" t="s">
        <v>62</v>
      </c>
      <c r="J37" s="37" t="s">
        <v>146</v>
      </c>
      <c r="K37" s="37" t="s">
        <v>64</v>
      </c>
      <c r="L37" s="37" t="s">
        <v>65</v>
      </c>
      <c r="M37" s="37" t="s">
        <v>66</v>
      </c>
      <c r="N37" s="37" t="s">
        <v>67</v>
      </c>
      <c r="O37" s="37">
        <v>921686.11</v>
      </c>
      <c r="P37" s="37">
        <v>0</v>
      </c>
      <c r="Q37" s="37">
        <v>917634.5</v>
      </c>
      <c r="R37" s="37">
        <v>4051.61</v>
      </c>
      <c r="S37" s="37">
        <v>4051.61</v>
      </c>
      <c r="T37" s="37">
        <v>0</v>
      </c>
      <c r="U37" s="37">
        <v>4051.61</v>
      </c>
      <c r="V37" s="37">
        <v>4051.61</v>
      </c>
      <c r="W37" s="37">
        <v>4051.61</v>
      </c>
      <c r="X37" s="37">
        <v>0</v>
      </c>
      <c r="Y37" s="37">
        <v>0</v>
      </c>
      <c r="Z37" s="37">
        <v>100</v>
      </c>
      <c r="AA37" s="37">
        <v>100</v>
      </c>
      <c r="AB37" s="37">
        <v>100</v>
      </c>
      <c r="AC37" s="37" t="s">
        <v>151</v>
      </c>
    </row>
    <row r="38" spans="1:29">
      <c r="A38" s="37" t="s">
        <v>144</v>
      </c>
      <c r="B38" s="37" t="s">
        <v>150</v>
      </c>
      <c r="C38" s="37" t="s">
        <v>119</v>
      </c>
      <c r="D38" s="37" t="s">
        <v>120</v>
      </c>
      <c r="E38" s="37" t="s">
        <v>84</v>
      </c>
      <c r="F38" s="37" t="s">
        <v>85</v>
      </c>
      <c r="G38" s="37" t="s">
        <v>60</v>
      </c>
      <c r="H38" s="37" t="s">
        <v>147</v>
      </c>
      <c r="I38" s="37" t="s">
        <v>62</v>
      </c>
      <c r="J38" s="37" t="s">
        <v>148</v>
      </c>
      <c r="K38" s="37" t="s">
        <v>64</v>
      </c>
      <c r="L38" s="37" t="s">
        <v>73</v>
      </c>
      <c r="M38" s="37" t="s">
        <v>66</v>
      </c>
      <c r="N38" s="37" t="s">
        <v>67</v>
      </c>
      <c r="O38" s="37">
        <v>7856533.3300000001</v>
      </c>
      <c r="P38" s="37">
        <v>0</v>
      </c>
      <c r="Q38" s="37">
        <v>7856533.3300000001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 t="s">
        <v>151</v>
      </c>
    </row>
    <row r="39" spans="1:29">
      <c r="A39" s="37" t="s">
        <v>144</v>
      </c>
      <c r="B39" s="37" t="s">
        <v>150</v>
      </c>
      <c r="C39" s="37" t="s">
        <v>129</v>
      </c>
      <c r="D39" s="37" t="s">
        <v>130</v>
      </c>
      <c r="E39" s="37" t="s">
        <v>58</v>
      </c>
      <c r="F39" s="37" t="s">
        <v>59</v>
      </c>
      <c r="G39" s="37" t="s">
        <v>60</v>
      </c>
      <c r="H39" s="37" t="s">
        <v>131</v>
      </c>
      <c r="I39" s="37" t="s">
        <v>62</v>
      </c>
      <c r="J39" s="37" t="s">
        <v>132</v>
      </c>
      <c r="K39" s="37" t="s">
        <v>64</v>
      </c>
      <c r="L39" s="37" t="s">
        <v>65</v>
      </c>
      <c r="M39" s="37" t="s">
        <v>133</v>
      </c>
      <c r="N39" s="37" t="s">
        <v>134</v>
      </c>
      <c r="O39" s="37">
        <v>8357876.5599999996</v>
      </c>
      <c r="P39" s="37">
        <v>20741060.16</v>
      </c>
      <c r="Q39" s="37">
        <v>7930000</v>
      </c>
      <c r="R39" s="37">
        <v>21168936.719999999</v>
      </c>
      <c r="S39" s="37">
        <v>21168936.719999999</v>
      </c>
      <c r="T39" s="37">
        <v>0</v>
      </c>
      <c r="U39" s="37">
        <v>18794160.399999999</v>
      </c>
      <c r="V39" s="37">
        <v>15315478.73</v>
      </c>
      <c r="W39" s="37">
        <v>15270060.66</v>
      </c>
      <c r="X39" s="37">
        <v>0</v>
      </c>
      <c r="Y39" s="37">
        <v>0</v>
      </c>
      <c r="Z39" s="37">
        <v>88.781787430275799</v>
      </c>
      <c r="AA39" s="37">
        <v>72.348833257790602</v>
      </c>
      <c r="AB39" s="37">
        <v>72.134282708555403</v>
      </c>
      <c r="AC39" s="37" t="s">
        <v>151</v>
      </c>
    </row>
    <row r="40" spans="1:29">
      <c r="A40" s="37" t="s">
        <v>144</v>
      </c>
      <c r="B40" s="37" t="s">
        <v>150</v>
      </c>
      <c r="C40" s="37" t="s">
        <v>129</v>
      </c>
      <c r="D40" s="37" t="s">
        <v>130</v>
      </c>
      <c r="E40" s="37" t="s">
        <v>58</v>
      </c>
      <c r="F40" s="37" t="s">
        <v>59</v>
      </c>
      <c r="G40" s="37" t="s">
        <v>60</v>
      </c>
      <c r="H40" s="37" t="s">
        <v>131</v>
      </c>
      <c r="I40" s="37" t="s">
        <v>62</v>
      </c>
      <c r="J40" s="37" t="s">
        <v>132</v>
      </c>
      <c r="K40" s="37" t="s">
        <v>64</v>
      </c>
      <c r="L40" s="37" t="s">
        <v>70</v>
      </c>
      <c r="M40" s="37" t="s">
        <v>133</v>
      </c>
      <c r="N40" s="37" t="s">
        <v>134</v>
      </c>
      <c r="O40" s="37">
        <v>1950001</v>
      </c>
      <c r="P40" s="37">
        <v>15841494.699999999</v>
      </c>
      <c r="Q40" s="37">
        <v>500000</v>
      </c>
      <c r="R40" s="37">
        <v>17291495.699999999</v>
      </c>
      <c r="S40" s="37">
        <v>17291495.699999999</v>
      </c>
      <c r="T40" s="37">
        <v>0</v>
      </c>
      <c r="U40" s="37">
        <v>14642983.560000001</v>
      </c>
      <c r="V40" s="37">
        <v>9586921.75</v>
      </c>
      <c r="W40" s="37">
        <v>9523171.9900000002</v>
      </c>
      <c r="X40" s="37">
        <v>0</v>
      </c>
      <c r="Y40" s="37">
        <v>0</v>
      </c>
      <c r="Z40" s="37">
        <v>84.683151845563003</v>
      </c>
      <c r="AA40" s="37">
        <v>55.442987213650902</v>
      </c>
      <c r="AB40" s="37">
        <v>55.074310257614101</v>
      </c>
      <c r="AC40" s="37" t="s">
        <v>151</v>
      </c>
    </row>
    <row r="41" spans="1:29">
      <c r="A41" s="37" t="s">
        <v>144</v>
      </c>
      <c r="B41" s="37" t="s">
        <v>150</v>
      </c>
      <c r="C41" s="37" t="s">
        <v>135</v>
      </c>
      <c r="D41" s="37" t="s">
        <v>136</v>
      </c>
      <c r="E41" s="37" t="s">
        <v>58</v>
      </c>
      <c r="F41" s="37" t="s">
        <v>59</v>
      </c>
      <c r="G41" s="37" t="s">
        <v>60</v>
      </c>
      <c r="H41" s="37" t="s">
        <v>137</v>
      </c>
      <c r="I41" s="37" t="s">
        <v>62</v>
      </c>
      <c r="J41" s="37" t="s">
        <v>138</v>
      </c>
      <c r="K41" s="37" t="s">
        <v>64</v>
      </c>
      <c r="L41" s="37" t="s">
        <v>65</v>
      </c>
      <c r="M41" s="37" t="s">
        <v>133</v>
      </c>
      <c r="N41" s="37" t="s">
        <v>134</v>
      </c>
      <c r="O41" s="37">
        <v>700000</v>
      </c>
      <c r="P41" s="37">
        <v>4096960.22</v>
      </c>
      <c r="Q41" s="37">
        <v>200000</v>
      </c>
      <c r="R41" s="37">
        <v>4596960.22</v>
      </c>
      <c r="S41" s="37">
        <v>4596960.22</v>
      </c>
      <c r="T41" s="37">
        <v>0</v>
      </c>
      <c r="U41" s="37">
        <v>2136638.17</v>
      </c>
      <c r="V41" s="37">
        <v>2136638.17</v>
      </c>
      <c r="W41" s="37">
        <v>2136638.17</v>
      </c>
      <c r="X41" s="37">
        <v>0</v>
      </c>
      <c r="Y41" s="37">
        <v>0</v>
      </c>
      <c r="Z41" s="37">
        <v>46.479370447978297</v>
      </c>
      <c r="AA41" s="37">
        <v>46.479370447978297</v>
      </c>
      <c r="AB41" s="37">
        <v>46.479370447978297</v>
      </c>
      <c r="AC41" s="37" t="s">
        <v>151</v>
      </c>
    </row>
    <row r="42" spans="1:29">
      <c r="A42" s="37" t="s">
        <v>144</v>
      </c>
      <c r="B42" s="37" t="s">
        <v>150</v>
      </c>
      <c r="C42" s="37" t="s">
        <v>135</v>
      </c>
      <c r="D42" s="37" t="s">
        <v>136</v>
      </c>
      <c r="E42" s="37" t="s">
        <v>58</v>
      </c>
      <c r="F42" s="37" t="s">
        <v>59</v>
      </c>
      <c r="G42" s="37" t="s">
        <v>60</v>
      </c>
      <c r="H42" s="37" t="s">
        <v>137</v>
      </c>
      <c r="I42" s="37" t="s">
        <v>62</v>
      </c>
      <c r="J42" s="37" t="s">
        <v>138</v>
      </c>
      <c r="K42" s="37" t="s">
        <v>64</v>
      </c>
      <c r="L42" s="37" t="s">
        <v>70</v>
      </c>
      <c r="M42" s="37" t="s">
        <v>133</v>
      </c>
      <c r="N42" s="37" t="s">
        <v>134</v>
      </c>
      <c r="O42" s="37">
        <v>140000</v>
      </c>
      <c r="P42" s="37">
        <v>0</v>
      </c>
      <c r="Q42" s="37">
        <v>0</v>
      </c>
      <c r="R42" s="37">
        <v>140000</v>
      </c>
      <c r="S42" s="37">
        <v>140000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 t="s">
        <v>151</v>
      </c>
    </row>
    <row r="43" spans="1:29">
      <c r="A43" s="37" t="s">
        <v>144</v>
      </c>
      <c r="B43" s="37" t="s">
        <v>150</v>
      </c>
      <c r="C43" s="37" t="s">
        <v>139</v>
      </c>
      <c r="D43" s="37" t="s">
        <v>140</v>
      </c>
      <c r="E43" s="37" t="s">
        <v>58</v>
      </c>
      <c r="F43" s="37" t="s">
        <v>59</v>
      </c>
      <c r="G43" s="37" t="s">
        <v>60</v>
      </c>
      <c r="H43" s="37" t="s">
        <v>141</v>
      </c>
      <c r="I43" s="37" t="s">
        <v>62</v>
      </c>
      <c r="J43" s="37" t="s">
        <v>142</v>
      </c>
      <c r="K43" s="37" t="s">
        <v>64</v>
      </c>
      <c r="L43" s="37" t="s">
        <v>65</v>
      </c>
      <c r="M43" s="37" t="s">
        <v>133</v>
      </c>
      <c r="N43" s="37" t="s">
        <v>134</v>
      </c>
      <c r="O43" s="37">
        <v>125000</v>
      </c>
      <c r="P43" s="37">
        <v>82000</v>
      </c>
      <c r="Q43" s="37">
        <v>0</v>
      </c>
      <c r="R43" s="37">
        <v>207000</v>
      </c>
      <c r="S43" s="37">
        <v>207000</v>
      </c>
      <c r="T43" s="37">
        <v>0</v>
      </c>
      <c r="U43" s="37">
        <v>61697</v>
      </c>
      <c r="V43" s="37">
        <v>17197</v>
      </c>
      <c r="W43" s="37">
        <v>17197</v>
      </c>
      <c r="X43" s="37">
        <v>0</v>
      </c>
      <c r="Y43" s="37">
        <v>0</v>
      </c>
      <c r="Z43" s="37">
        <v>29.805314009661799</v>
      </c>
      <c r="AA43" s="37">
        <v>8.3077294685990299</v>
      </c>
      <c r="AB43" s="37">
        <v>8.3077294685990299</v>
      </c>
      <c r="AC43" s="37" t="s">
        <v>151</v>
      </c>
    </row>
    <row r="44" spans="1:29">
      <c r="A44" s="37" t="s">
        <v>144</v>
      </c>
      <c r="B44" s="37" t="s">
        <v>150</v>
      </c>
      <c r="C44" s="37" t="s">
        <v>139</v>
      </c>
      <c r="D44" s="37" t="s">
        <v>140</v>
      </c>
      <c r="E44" s="37" t="s">
        <v>58</v>
      </c>
      <c r="F44" s="37" t="s">
        <v>59</v>
      </c>
      <c r="G44" s="37" t="s">
        <v>60</v>
      </c>
      <c r="H44" s="37" t="s">
        <v>141</v>
      </c>
      <c r="I44" s="37" t="s">
        <v>62</v>
      </c>
      <c r="J44" s="37" t="s">
        <v>142</v>
      </c>
      <c r="K44" s="37" t="s">
        <v>64</v>
      </c>
      <c r="L44" s="37" t="s">
        <v>70</v>
      </c>
      <c r="M44" s="37" t="s">
        <v>133</v>
      </c>
      <c r="N44" s="37" t="s">
        <v>134</v>
      </c>
      <c r="O44" s="37">
        <v>417519.5</v>
      </c>
      <c r="P44" s="37">
        <v>2039932.16</v>
      </c>
      <c r="Q44" s="37">
        <v>322000</v>
      </c>
      <c r="R44" s="37">
        <v>2135451.66</v>
      </c>
      <c r="S44" s="37">
        <v>2135451.66</v>
      </c>
      <c r="T44" s="37">
        <v>0</v>
      </c>
      <c r="U44" s="37">
        <v>711898.79</v>
      </c>
      <c r="V44" s="37">
        <v>345846.25</v>
      </c>
      <c r="W44" s="37">
        <v>345846.25</v>
      </c>
      <c r="X44" s="37">
        <v>0</v>
      </c>
      <c r="Y44" s="37">
        <v>0</v>
      </c>
      <c r="Z44" s="37">
        <v>33.337153134152402</v>
      </c>
      <c r="AA44" s="37">
        <v>16.195461432266701</v>
      </c>
      <c r="AB44" s="37">
        <v>16.195461432266701</v>
      </c>
      <c r="AC44" s="37" t="s">
        <v>151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V90"/>
  <sheetViews>
    <sheetView showGridLines="0" tabSelected="1" topLeftCell="E5" zoomScaleNormal="100" workbookViewId="0">
      <selection activeCell="P9" sqref="P9"/>
    </sheetView>
  </sheetViews>
  <sheetFormatPr defaultRowHeight="12.75"/>
  <cols>
    <col min="1" max="1" width="2.140625" style="7" customWidth="1"/>
    <col min="2" max="2" width="7.140625" style="7" customWidth="1"/>
    <col min="3" max="3" width="57.28515625" style="7" bestFit="1" customWidth="1"/>
    <col min="4" max="4" width="10.42578125" style="7" customWidth="1"/>
    <col min="5" max="5" width="12.140625" style="7" bestFit="1" customWidth="1"/>
    <col min="6" max="7" width="28.7109375" style="7" customWidth="1"/>
    <col min="8" max="8" width="8.140625" style="7" customWidth="1"/>
    <col min="9" max="9" width="6.42578125" style="8" customWidth="1"/>
    <col min="10" max="10" width="11.7109375" style="8" customWidth="1"/>
    <col min="11" max="11" width="4.5703125" style="8" customWidth="1"/>
    <col min="12" max="12" width="14.7109375" style="7" bestFit="1" customWidth="1"/>
    <col min="13" max="13" width="14.28515625" style="7" customWidth="1"/>
    <col min="14" max="15" width="14" style="7" customWidth="1"/>
    <col min="16" max="16" width="14.5703125" style="7" bestFit="1" customWidth="1"/>
    <col min="17" max="17" width="14.28515625" style="7" customWidth="1"/>
    <col min="18" max="19" width="14.28515625" style="9" customWidth="1"/>
    <col min="20" max="20" width="14.28515625" style="4" customWidth="1"/>
    <col min="21" max="22" width="14.28515625" style="7" customWidth="1"/>
    <col min="23" max="247" width="9.140625" style="7"/>
    <col min="248" max="249" width="12.42578125" style="7" customWidth="1"/>
    <col min="250" max="250" width="11.5703125" style="7" customWidth="1"/>
    <col min="251" max="251" width="14.140625" style="7" bestFit="1" customWidth="1"/>
    <col min="252" max="252" width="23.7109375" style="7" customWidth="1"/>
    <col min="253" max="253" width="22.140625" style="7" customWidth="1"/>
    <col min="254" max="254" width="9.28515625" style="7" customWidth="1"/>
    <col min="255" max="255" width="6.5703125" style="7" customWidth="1"/>
    <col min="256" max="256" width="15.5703125" style="7" customWidth="1"/>
    <col min="257" max="257" width="7.5703125" style="7" customWidth="1"/>
    <col min="258" max="258" width="10.5703125" style="7" customWidth="1"/>
    <col min="259" max="259" width="12" style="7" bestFit="1" customWidth="1"/>
    <col min="260" max="260" width="13.140625" style="7" customWidth="1"/>
    <col min="261" max="261" width="12.85546875" style="7" customWidth="1"/>
    <col min="262" max="262" width="12.42578125" style="7" customWidth="1"/>
    <col min="263" max="263" width="12.85546875" style="7" customWidth="1"/>
    <col min="264" max="264" width="11.140625" style="7" bestFit="1" customWidth="1"/>
    <col min="265" max="266" width="9.85546875" style="7" customWidth="1"/>
    <col min="267" max="267" width="10.7109375" style="7" customWidth="1"/>
    <col min="268" max="268" width="10.28515625" style="7" bestFit="1" customWidth="1"/>
    <col min="269" max="269" width="8.7109375" style="7" customWidth="1"/>
    <col min="270" max="270" width="11.28515625" style="7" bestFit="1" customWidth="1"/>
    <col min="271" max="271" width="9" style="7" bestFit="1" customWidth="1"/>
    <col min="272" max="272" width="9.85546875" style="7" bestFit="1" customWidth="1"/>
    <col min="273" max="273" width="6.140625" style="7" bestFit="1" customWidth="1"/>
    <col min="274" max="503" width="9.140625" style="7"/>
    <col min="504" max="505" width="12.42578125" style="7" customWidth="1"/>
    <col min="506" max="506" width="11.5703125" style="7" customWidth="1"/>
    <col min="507" max="507" width="14.140625" style="7" bestFit="1" customWidth="1"/>
    <col min="508" max="508" width="23.7109375" style="7" customWidth="1"/>
    <col min="509" max="509" width="22.140625" style="7" customWidth="1"/>
    <col min="510" max="510" width="9.28515625" style="7" customWidth="1"/>
    <col min="511" max="511" width="6.5703125" style="7" customWidth="1"/>
    <col min="512" max="512" width="15.5703125" style="7" customWidth="1"/>
    <col min="513" max="513" width="7.5703125" style="7" customWidth="1"/>
    <col min="514" max="514" width="10.5703125" style="7" customWidth="1"/>
    <col min="515" max="515" width="12" style="7" bestFit="1" customWidth="1"/>
    <col min="516" max="516" width="13.140625" style="7" customWidth="1"/>
    <col min="517" max="517" width="12.85546875" style="7" customWidth="1"/>
    <col min="518" max="518" width="12.42578125" style="7" customWidth="1"/>
    <col min="519" max="519" width="12.85546875" style="7" customWidth="1"/>
    <col min="520" max="520" width="11.140625" style="7" bestFit="1" customWidth="1"/>
    <col min="521" max="522" width="9.85546875" style="7" customWidth="1"/>
    <col min="523" max="523" width="10.7109375" style="7" customWidth="1"/>
    <col min="524" max="524" width="10.28515625" style="7" bestFit="1" customWidth="1"/>
    <col min="525" max="525" width="8.7109375" style="7" customWidth="1"/>
    <col min="526" max="526" width="11.28515625" style="7" bestFit="1" customWidth="1"/>
    <col min="527" max="527" width="9" style="7" bestFit="1" customWidth="1"/>
    <col min="528" max="528" width="9.85546875" style="7" bestFit="1" customWidth="1"/>
    <col min="529" max="529" width="6.140625" style="7" bestFit="1" customWidth="1"/>
    <col min="530" max="759" width="9.140625" style="7"/>
    <col min="760" max="761" width="12.42578125" style="7" customWidth="1"/>
    <col min="762" max="762" width="11.5703125" style="7" customWidth="1"/>
    <col min="763" max="763" width="14.140625" style="7" bestFit="1" customWidth="1"/>
    <col min="764" max="764" width="23.7109375" style="7" customWidth="1"/>
    <col min="765" max="765" width="22.140625" style="7" customWidth="1"/>
    <col min="766" max="766" width="9.28515625" style="7" customWidth="1"/>
    <col min="767" max="767" width="6.5703125" style="7" customWidth="1"/>
    <col min="768" max="768" width="15.5703125" style="7" customWidth="1"/>
    <col min="769" max="769" width="7.5703125" style="7" customWidth="1"/>
    <col min="770" max="770" width="10.5703125" style="7" customWidth="1"/>
    <col min="771" max="771" width="12" style="7" bestFit="1" customWidth="1"/>
    <col min="772" max="772" width="13.140625" style="7" customWidth="1"/>
    <col min="773" max="773" width="12.85546875" style="7" customWidth="1"/>
    <col min="774" max="774" width="12.42578125" style="7" customWidth="1"/>
    <col min="775" max="775" width="12.85546875" style="7" customWidth="1"/>
    <col min="776" max="776" width="11.140625" style="7" bestFit="1" customWidth="1"/>
    <col min="777" max="778" width="9.85546875" style="7" customWidth="1"/>
    <col min="779" max="779" width="10.7109375" style="7" customWidth="1"/>
    <col min="780" max="780" width="10.28515625" style="7" bestFit="1" customWidth="1"/>
    <col min="781" max="781" width="8.7109375" style="7" customWidth="1"/>
    <col min="782" max="782" width="11.28515625" style="7" bestFit="1" customWidth="1"/>
    <col min="783" max="783" width="9" style="7" bestFit="1" customWidth="1"/>
    <col min="784" max="784" width="9.85546875" style="7" bestFit="1" customWidth="1"/>
    <col min="785" max="785" width="6.140625" style="7" bestFit="1" customWidth="1"/>
    <col min="786" max="1015" width="9.140625" style="7"/>
    <col min="1016" max="1017" width="12.42578125" style="7" customWidth="1"/>
    <col min="1018" max="1018" width="11.5703125" style="7" customWidth="1"/>
    <col min="1019" max="1019" width="14.140625" style="7" bestFit="1" customWidth="1"/>
    <col min="1020" max="1020" width="23.7109375" style="7" customWidth="1"/>
    <col min="1021" max="1021" width="22.140625" style="7" customWidth="1"/>
    <col min="1022" max="1022" width="9.28515625" style="7" customWidth="1"/>
    <col min="1023" max="1023" width="6.5703125" style="7" customWidth="1"/>
    <col min="1024" max="1024" width="15.5703125" style="7" customWidth="1"/>
    <col min="1025" max="1025" width="7.5703125" style="7" customWidth="1"/>
    <col min="1026" max="1026" width="10.5703125" style="7" customWidth="1"/>
    <col min="1027" max="1027" width="12" style="7" bestFit="1" customWidth="1"/>
    <col min="1028" max="1028" width="13.140625" style="7" customWidth="1"/>
    <col min="1029" max="1029" width="12.85546875" style="7" customWidth="1"/>
    <col min="1030" max="1030" width="12.42578125" style="7" customWidth="1"/>
    <col min="1031" max="1031" width="12.85546875" style="7" customWidth="1"/>
    <col min="1032" max="1032" width="11.140625" style="7" bestFit="1" customWidth="1"/>
    <col min="1033" max="1034" width="9.85546875" style="7" customWidth="1"/>
    <col min="1035" max="1035" width="10.7109375" style="7" customWidth="1"/>
    <col min="1036" max="1036" width="10.28515625" style="7" bestFit="1" customWidth="1"/>
    <col min="1037" max="1037" width="8.7109375" style="7" customWidth="1"/>
    <col min="1038" max="1038" width="11.28515625" style="7" bestFit="1" customWidth="1"/>
    <col min="1039" max="1039" width="9" style="7" bestFit="1" customWidth="1"/>
    <col min="1040" max="1040" width="9.85546875" style="7" bestFit="1" customWidth="1"/>
    <col min="1041" max="1041" width="6.140625" style="7" bestFit="1" customWidth="1"/>
    <col min="1042" max="1271" width="9.140625" style="7"/>
    <col min="1272" max="1273" width="12.42578125" style="7" customWidth="1"/>
    <col min="1274" max="1274" width="11.5703125" style="7" customWidth="1"/>
    <col min="1275" max="1275" width="14.140625" style="7" bestFit="1" customWidth="1"/>
    <col min="1276" max="1276" width="23.7109375" style="7" customWidth="1"/>
    <col min="1277" max="1277" width="22.140625" style="7" customWidth="1"/>
    <col min="1278" max="1278" width="9.28515625" style="7" customWidth="1"/>
    <col min="1279" max="1279" width="6.5703125" style="7" customWidth="1"/>
    <col min="1280" max="1280" width="15.5703125" style="7" customWidth="1"/>
    <col min="1281" max="1281" width="7.5703125" style="7" customWidth="1"/>
    <col min="1282" max="1282" width="10.5703125" style="7" customWidth="1"/>
    <col min="1283" max="1283" width="12" style="7" bestFit="1" customWidth="1"/>
    <col min="1284" max="1284" width="13.140625" style="7" customWidth="1"/>
    <col min="1285" max="1285" width="12.85546875" style="7" customWidth="1"/>
    <col min="1286" max="1286" width="12.42578125" style="7" customWidth="1"/>
    <col min="1287" max="1287" width="12.85546875" style="7" customWidth="1"/>
    <col min="1288" max="1288" width="11.140625" style="7" bestFit="1" customWidth="1"/>
    <col min="1289" max="1290" width="9.85546875" style="7" customWidth="1"/>
    <col min="1291" max="1291" width="10.7109375" style="7" customWidth="1"/>
    <col min="1292" max="1292" width="10.28515625" style="7" bestFit="1" customWidth="1"/>
    <col min="1293" max="1293" width="8.7109375" style="7" customWidth="1"/>
    <col min="1294" max="1294" width="11.28515625" style="7" bestFit="1" customWidth="1"/>
    <col min="1295" max="1295" width="9" style="7" bestFit="1" customWidth="1"/>
    <col min="1296" max="1296" width="9.85546875" style="7" bestFit="1" customWidth="1"/>
    <col min="1297" max="1297" width="6.140625" style="7" bestFit="1" customWidth="1"/>
    <col min="1298" max="1527" width="9.140625" style="7"/>
    <col min="1528" max="1529" width="12.42578125" style="7" customWidth="1"/>
    <col min="1530" max="1530" width="11.5703125" style="7" customWidth="1"/>
    <col min="1531" max="1531" width="14.140625" style="7" bestFit="1" customWidth="1"/>
    <col min="1532" max="1532" width="23.7109375" style="7" customWidth="1"/>
    <col min="1533" max="1533" width="22.140625" style="7" customWidth="1"/>
    <col min="1534" max="1534" width="9.28515625" style="7" customWidth="1"/>
    <col min="1535" max="1535" width="6.5703125" style="7" customWidth="1"/>
    <col min="1536" max="1536" width="15.5703125" style="7" customWidth="1"/>
    <col min="1537" max="1537" width="7.5703125" style="7" customWidth="1"/>
    <col min="1538" max="1538" width="10.5703125" style="7" customWidth="1"/>
    <col min="1539" max="1539" width="12" style="7" bestFit="1" customWidth="1"/>
    <col min="1540" max="1540" width="13.140625" style="7" customWidth="1"/>
    <col min="1541" max="1541" width="12.85546875" style="7" customWidth="1"/>
    <col min="1542" max="1542" width="12.42578125" style="7" customWidth="1"/>
    <col min="1543" max="1543" width="12.85546875" style="7" customWidth="1"/>
    <col min="1544" max="1544" width="11.140625" style="7" bestFit="1" customWidth="1"/>
    <col min="1545" max="1546" width="9.85546875" style="7" customWidth="1"/>
    <col min="1547" max="1547" width="10.7109375" style="7" customWidth="1"/>
    <col min="1548" max="1548" width="10.28515625" style="7" bestFit="1" customWidth="1"/>
    <col min="1549" max="1549" width="8.7109375" style="7" customWidth="1"/>
    <col min="1550" max="1550" width="11.28515625" style="7" bestFit="1" customWidth="1"/>
    <col min="1551" max="1551" width="9" style="7" bestFit="1" customWidth="1"/>
    <col min="1552" max="1552" width="9.85546875" style="7" bestFit="1" customWidth="1"/>
    <col min="1553" max="1553" width="6.140625" style="7" bestFit="1" customWidth="1"/>
    <col min="1554" max="1783" width="9.140625" style="7"/>
    <col min="1784" max="1785" width="12.42578125" style="7" customWidth="1"/>
    <col min="1786" max="1786" width="11.5703125" style="7" customWidth="1"/>
    <col min="1787" max="1787" width="14.140625" style="7" bestFit="1" customWidth="1"/>
    <col min="1788" max="1788" width="23.7109375" style="7" customWidth="1"/>
    <col min="1789" max="1789" width="22.140625" style="7" customWidth="1"/>
    <col min="1790" max="1790" width="9.28515625" style="7" customWidth="1"/>
    <col min="1791" max="1791" width="6.5703125" style="7" customWidth="1"/>
    <col min="1792" max="1792" width="15.5703125" style="7" customWidth="1"/>
    <col min="1793" max="1793" width="7.5703125" style="7" customWidth="1"/>
    <col min="1794" max="1794" width="10.5703125" style="7" customWidth="1"/>
    <col min="1795" max="1795" width="12" style="7" bestFit="1" customWidth="1"/>
    <col min="1796" max="1796" width="13.140625" style="7" customWidth="1"/>
    <col min="1797" max="1797" width="12.85546875" style="7" customWidth="1"/>
    <col min="1798" max="1798" width="12.42578125" style="7" customWidth="1"/>
    <col min="1799" max="1799" width="12.85546875" style="7" customWidth="1"/>
    <col min="1800" max="1800" width="11.140625" style="7" bestFit="1" customWidth="1"/>
    <col min="1801" max="1802" width="9.85546875" style="7" customWidth="1"/>
    <col min="1803" max="1803" width="10.7109375" style="7" customWidth="1"/>
    <col min="1804" max="1804" width="10.28515625" style="7" bestFit="1" customWidth="1"/>
    <col min="1805" max="1805" width="8.7109375" style="7" customWidth="1"/>
    <col min="1806" max="1806" width="11.28515625" style="7" bestFit="1" customWidth="1"/>
    <col min="1807" max="1807" width="9" style="7" bestFit="1" customWidth="1"/>
    <col min="1808" max="1808" width="9.85546875" style="7" bestFit="1" customWidth="1"/>
    <col min="1809" max="1809" width="6.140625" style="7" bestFit="1" customWidth="1"/>
    <col min="1810" max="2039" width="9.140625" style="7"/>
    <col min="2040" max="2041" width="12.42578125" style="7" customWidth="1"/>
    <col min="2042" max="2042" width="11.5703125" style="7" customWidth="1"/>
    <col min="2043" max="2043" width="14.140625" style="7" bestFit="1" customWidth="1"/>
    <col min="2044" max="2044" width="23.7109375" style="7" customWidth="1"/>
    <col min="2045" max="2045" width="22.140625" style="7" customWidth="1"/>
    <col min="2046" max="2046" width="9.28515625" style="7" customWidth="1"/>
    <col min="2047" max="2047" width="6.5703125" style="7" customWidth="1"/>
    <col min="2048" max="2048" width="15.5703125" style="7" customWidth="1"/>
    <col min="2049" max="2049" width="7.5703125" style="7" customWidth="1"/>
    <col min="2050" max="2050" width="10.5703125" style="7" customWidth="1"/>
    <col min="2051" max="2051" width="12" style="7" bestFit="1" customWidth="1"/>
    <col min="2052" max="2052" width="13.140625" style="7" customWidth="1"/>
    <col min="2053" max="2053" width="12.85546875" style="7" customWidth="1"/>
    <col min="2054" max="2054" width="12.42578125" style="7" customWidth="1"/>
    <col min="2055" max="2055" width="12.85546875" style="7" customWidth="1"/>
    <col min="2056" max="2056" width="11.140625" style="7" bestFit="1" customWidth="1"/>
    <col min="2057" max="2058" width="9.85546875" style="7" customWidth="1"/>
    <col min="2059" max="2059" width="10.7109375" style="7" customWidth="1"/>
    <col min="2060" max="2060" width="10.28515625" style="7" bestFit="1" customWidth="1"/>
    <col min="2061" max="2061" width="8.7109375" style="7" customWidth="1"/>
    <col min="2062" max="2062" width="11.28515625" style="7" bestFit="1" customWidth="1"/>
    <col min="2063" max="2063" width="9" style="7" bestFit="1" customWidth="1"/>
    <col min="2064" max="2064" width="9.85546875" style="7" bestFit="1" customWidth="1"/>
    <col min="2065" max="2065" width="6.140625" style="7" bestFit="1" customWidth="1"/>
    <col min="2066" max="2295" width="9.140625" style="7"/>
    <col min="2296" max="2297" width="12.42578125" style="7" customWidth="1"/>
    <col min="2298" max="2298" width="11.5703125" style="7" customWidth="1"/>
    <col min="2299" max="2299" width="14.140625" style="7" bestFit="1" customWidth="1"/>
    <col min="2300" max="2300" width="23.7109375" style="7" customWidth="1"/>
    <col min="2301" max="2301" width="22.140625" style="7" customWidth="1"/>
    <col min="2302" max="2302" width="9.28515625" style="7" customWidth="1"/>
    <col min="2303" max="2303" width="6.5703125" style="7" customWidth="1"/>
    <col min="2304" max="2304" width="15.5703125" style="7" customWidth="1"/>
    <col min="2305" max="2305" width="7.5703125" style="7" customWidth="1"/>
    <col min="2306" max="2306" width="10.5703125" style="7" customWidth="1"/>
    <col min="2307" max="2307" width="12" style="7" bestFit="1" customWidth="1"/>
    <col min="2308" max="2308" width="13.140625" style="7" customWidth="1"/>
    <col min="2309" max="2309" width="12.85546875" style="7" customWidth="1"/>
    <col min="2310" max="2310" width="12.42578125" style="7" customWidth="1"/>
    <col min="2311" max="2311" width="12.85546875" style="7" customWidth="1"/>
    <col min="2312" max="2312" width="11.140625" style="7" bestFit="1" customWidth="1"/>
    <col min="2313" max="2314" width="9.85546875" style="7" customWidth="1"/>
    <col min="2315" max="2315" width="10.7109375" style="7" customWidth="1"/>
    <col min="2316" max="2316" width="10.28515625" style="7" bestFit="1" customWidth="1"/>
    <col min="2317" max="2317" width="8.7109375" style="7" customWidth="1"/>
    <col min="2318" max="2318" width="11.28515625" style="7" bestFit="1" customWidth="1"/>
    <col min="2319" max="2319" width="9" style="7" bestFit="1" customWidth="1"/>
    <col min="2320" max="2320" width="9.85546875" style="7" bestFit="1" customWidth="1"/>
    <col min="2321" max="2321" width="6.140625" style="7" bestFit="1" customWidth="1"/>
    <col min="2322" max="2551" width="9.140625" style="7"/>
    <col min="2552" max="2553" width="12.42578125" style="7" customWidth="1"/>
    <col min="2554" max="2554" width="11.5703125" style="7" customWidth="1"/>
    <col min="2555" max="2555" width="14.140625" style="7" bestFit="1" customWidth="1"/>
    <col min="2556" max="2556" width="23.7109375" style="7" customWidth="1"/>
    <col min="2557" max="2557" width="22.140625" style="7" customWidth="1"/>
    <col min="2558" max="2558" width="9.28515625" style="7" customWidth="1"/>
    <col min="2559" max="2559" width="6.5703125" style="7" customWidth="1"/>
    <col min="2560" max="2560" width="15.5703125" style="7" customWidth="1"/>
    <col min="2561" max="2561" width="7.5703125" style="7" customWidth="1"/>
    <col min="2562" max="2562" width="10.5703125" style="7" customWidth="1"/>
    <col min="2563" max="2563" width="12" style="7" bestFit="1" customWidth="1"/>
    <col min="2564" max="2564" width="13.140625" style="7" customWidth="1"/>
    <col min="2565" max="2565" width="12.85546875" style="7" customWidth="1"/>
    <col min="2566" max="2566" width="12.42578125" style="7" customWidth="1"/>
    <col min="2567" max="2567" width="12.85546875" style="7" customWidth="1"/>
    <col min="2568" max="2568" width="11.140625" style="7" bestFit="1" customWidth="1"/>
    <col min="2569" max="2570" width="9.85546875" style="7" customWidth="1"/>
    <col min="2571" max="2571" width="10.7109375" style="7" customWidth="1"/>
    <col min="2572" max="2572" width="10.28515625" style="7" bestFit="1" customWidth="1"/>
    <col min="2573" max="2573" width="8.7109375" style="7" customWidth="1"/>
    <col min="2574" max="2574" width="11.28515625" style="7" bestFit="1" customWidth="1"/>
    <col min="2575" max="2575" width="9" style="7" bestFit="1" customWidth="1"/>
    <col min="2576" max="2576" width="9.85546875" style="7" bestFit="1" customWidth="1"/>
    <col min="2577" max="2577" width="6.140625" style="7" bestFit="1" customWidth="1"/>
    <col min="2578" max="2807" width="9.140625" style="7"/>
    <col min="2808" max="2809" width="12.42578125" style="7" customWidth="1"/>
    <col min="2810" max="2810" width="11.5703125" style="7" customWidth="1"/>
    <col min="2811" max="2811" width="14.140625" style="7" bestFit="1" customWidth="1"/>
    <col min="2812" max="2812" width="23.7109375" style="7" customWidth="1"/>
    <col min="2813" max="2813" width="22.140625" style="7" customWidth="1"/>
    <col min="2814" max="2814" width="9.28515625" style="7" customWidth="1"/>
    <col min="2815" max="2815" width="6.5703125" style="7" customWidth="1"/>
    <col min="2816" max="2816" width="15.5703125" style="7" customWidth="1"/>
    <col min="2817" max="2817" width="7.5703125" style="7" customWidth="1"/>
    <col min="2818" max="2818" width="10.5703125" style="7" customWidth="1"/>
    <col min="2819" max="2819" width="12" style="7" bestFit="1" customWidth="1"/>
    <col min="2820" max="2820" width="13.140625" style="7" customWidth="1"/>
    <col min="2821" max="2821" width="12.85546875" style="7" customWidth="1"/>
    <col min="2822" max="2822" width="12.42578125" style="7" customWidth="1"/>
    <col min="2823" max="2823" width="12.85546875" style="7" customWidth="1"/>
    <col min="2824" max="2824" width="11.140625" style="7" bestFit="1" customWidth="1"/>
    <col min="2825" max="2826" width="9.85546875" style="7" customWidth="1"/>
    <col min="2827" max="2827" width="10.7109375" style="7" customWidth="1"/>
    <col min="2828" max="2828" width="10.28515625" style="7" bestFit="1" customWidth="1"/>
    <col min="2829" max="2829" width="8.7109375" style="7" customWidth="1"/>
    <col min="2830" max="2830" width="11.28515625" style="7" bestFit="1" customWidth="1"/>
    <col min="2831" max="2831" width="9" style="7" bestFit="1" customWidth="1"/>
    <col min="2832" max="2832" width="9.85546875" style="7" bestFit="1" customWidth="1"/>
    <col min="2833" max="2833" width="6.140625" style="7" bestFit="1" customWidth="1"/>
    <col min="2834" max="3063" width="9.140625" style="7"/>
    <col min="3064" max="3065" width="12.42578125" style="7" customWidth="1"/>
    <col min="3066" max="3066" width="11.5703125" style="7" customWidth="1"/>
    <col min="3067" max="3067" width="14.140625" style="7" bestFit="1" customWidth="1"/>
    <col min="3068" max="3068" width="23.7109375" style="7" customWidth="1"/>
    <col min="3069" max="3069" width="22.140625" style="7" customWidth="1"/>
    <col min="3070" max="3070" width="9.28515625" style="7" customWidth="1"/>
    <col min="3071" max="3071" width="6.5703125" style="7" customWidth="1"/>
    <col min="3072" max="3072" width="15.5703125" style="7" customWidth="1"/>
    <col min="3073" max="3073" width="7.5703125" style="7" customWidth="1"/>
    <col min="3074" max="3074" width="10.5703125" style="7" customWidth="1"/>
    <col min="3075" max="3075" width="12" style="7" bestFit="1" customWidth="1"/>
    <col min="3076" max="3076" width="13.140625" style="7" customWidth="1"/>
    <col min="3077" max="3077" width="12.85546875" style="7" customWidth="1"/>
    <col min="3078" max="3078" width="12.42578125" style="7" customWidth="1"/>
    <col min="3079" max="3079" width="12.85546875" style="7" customWidth="1"/>
    <col min="3080" max="3080" width="11.140625" style="7" bestFit="1" customWidth="1"/>
    <col min="3081" max="3082" width="9.85546875" style="7" customWidth="1"/>
    <col min="3083" max="3083" width="10.7109375" style="7" customWidth="1"/>
    <col min="3084" max="3084" width="10.28515625" style="7" bestFit="1" customWidth="1"/>
    <col min="3085" max="3085" width="8.7109375" style="7" customWidth="1"/>
    <col min="3086" max="3086" width="11.28515625" style="7" bestFit="1" customWidth="1"/>
    <col min="3087" max="3087" width="9" style="7" bestFit="1" customWidth="1"/>
    <col min="3088" max="3088" width="9.85546875" style="7" bestFit="1" customWidth="1"/>
    <col min="3089" max="3089" width="6.140625" style="7" bestFit="1" customWidth="1"/>
    <col min="3090" max="3319" width="9.140625" style="7"/>
    <col min="3320" max="3321" width="12.42578125" style="7" customWidth="1"/>
    <col min="3322" max="3322" width="11.5703125" style="7" customWidth="1"/>
    <col min="3323" max="3323" width="14.140625" style="7" bestFit="1" customWidth="1"/>
    <col min="3324" max="3324" width="23.7109375" style="7" customWidth="1"/>
    <col min="3325" max="3325" width="22.140625" style="7" customWidth="1"/>
    <col min="3326" max="3326" width="9.28515625" style="7" customWidth="1"/>
    <col min="3327" max="3327" width="6.5703125" style="7" customWidth="1"/>
    <col min="3328" max="3328" width="15.5703125" style="7" customWidth="1"/>
    <col min="3329" max="3329" width="7.5703125" style="7" customWidth="1"/>
    <col min="3330" max="3330" width="10.5703125" style="7" customWidth="1"/>
    <col min="3331" max="3331" width="12" style="7" bestFit="1" customWidth="1"/>
    <col min="3332" max="3332" width="13.140625" style="7" customWidth="1"/>
    <col min="3333" max="3333" width="12.85546875" style="7" customWidth="1"/>
    <col min="3334" max="3334" width="12.42578125" style="7" customWidth="1"/>
    <col min="3335" max="3335" width="12.85546875" style="7" customWidth="1"/>
    <col min="3336" max="3336" width="11.140625" style="7" bestFit="1" customWidth="1"/>
    <col min="3337" max="3338" width="9.85546875" style="7" customWidth="1"/>
    <col min="3339" max="3339" width="10.7109375" style="7" customWidth="1"/>
    <col min="3340" max="3340" width="10.28515625" style="7" bestFit="1" customWidth="1"/>
    <col min="3341" max="3341" width="8.7109375" style="7" customWidth="1"/>
    <col min="3342" max="3342" width="11.28515625" style="7" bestFit="1" customWidth="1"/>
    <col min="3343" max="3343" width="9" style="7" bestFit="1" customWidth="1"/>
    <col min="3344" max="3344" width="9.85546875" style="7" bestFit="1" customWidth="1"/>
    <col min="3345" max="3345" width="6.140625" style="7" bestFit="1" customWidth="1"/>
    <col min="3346" max="3575" width="9.140625" style="7"/>
    <col min="3576" max="3577" width="12.42578125" style="7" customWidth="1"/>
    <col min="3578" max="3578" width="11.5703125" style="7" customWidth="1"/>
    <col min="3579" max="3579" width="14.140625" style="7" bestFit="1" customWidth="1"/>
    <col min="3580" max="3580" width="23.7109375" style="7" customWidth="1"/>
    <col min="3581" max="3581" width="22.140625" style="7" customWidth="1"/>
    <col min="3582" max="3582" width="9.28515625" style="7" customWidth="1"/>
    <col min="3583" max="3583" width="6.5703125" style="7" customWidth="1"/>
    <col min="3584" max="3584" width="15.5703125" style="7" customWidth="1"/>
    <col min="3585" max="3585" width="7.5703125" style="7" customWidth="1"/>
    <col min="3586" max="3586" width="10.5703125" style="7" customWidth="1"/>
    <col min="3587" max="3587" width="12" style="7" bestFit="1" customWidth="1"/>
    <col min="3588" max="3588" width="13.140625" style="7" customWidth="1"/>
    <col min="3589" max="3589" width="12.85546875" style="7" customWidth="1"/>
    <col min="3590" max="3590" width="12.42578125" style="7" customWidth="1"/>
    <col min="3591" max="3591" width="12.85546875" style="7" customWidth="1"/>
    <col min="3592" max="3592" width="11.140625" style="7" bestFit="1" customWidth="1"/>
    <col min="3593" max="3594" width="9.85546875" style="7" customWidth="1"/>
    <col min="3595" max="3595" width="10.7109375" style="7" customWidth="1"/>
    <col min="3596" max="3596" width="10.28515625" style="7" bestFit="1" customWidth="1"/>
    <col min="3597" max="3597" width="8.7109375" style="7" customWidth="1"/>
    <col min="3598" max="3598" width="11.28515625" style="7" bestFit="1" customWidth="1"/>
    <col min="3599" max="3599" width="9" style="7" bestFit="1" customWidth="1"/>
    <col min="3600" max="3600" width="9.85546875" style="7" bestFit="1" customWidth="1"/>
    <col min="3601" max="3601" width="6.140625" style="7" bestFit="1" customWidth="1"/>
    <col min="3602" max="3831" width="9.140625" style="7"/>
    <col min="3832" max="3833" width="12.42578125" style="7" customWidth="1"/>
    <col min="3834" max="3834" width="11.5703125" style="7" customWidth="1"/>
    <col min="3835" max="3835" width="14.140625" style="7" bestFit="1" customWidth="1"/>
    <col min="3836" max="3836" width="23.7109375" style="7" customWidth="1"/>
    <col min="3837" max="3837" width="22.140625" style="7" customWidth="1"/>
    <col min="3838" max="3838" width="9.28515625" style="7" customWidth="1"/>
    <col min="3839" max="3839" width="6.5703125" style="7" customWidth="1"/>
    <col min="3840" max="3840" width="15.5703125" style="7" customWidth="1"/>
    <col min="3841" max="3841" width="7.5703125" style="7" customWidth="1"/>
    <col min="3842" max="3842" width="10.5703125" style="7" customWidth="1"/>
    <col min="3843" max="3843" width="12" style="7" bestFit="1" customWidth="1"/>
    <col min="3844" max="3844" width="13.140625" style="7" customWidth="1"/>
    <col min="3845" max="3845" width="12.85546875" style="7" customWidth="1"/>
    <col min="3846" max="3846" width="12.42578125" style="7" customWidth="1"/>
    <col min="3847" max="3847" width="12.85546875" style="7" customWidth="1"/>
    <col min="3848" max="3848" width="11.140625" style="7" bestFit="1" customWidth="1"/>
    <col min="3849" max="3850" width="9.85546875" style="7" customWidth="1"/>
    <col min="3851" max="3851" width="10.7109375" style="7" customWidth="1"/>
    <col min="3852" max="3852" width="10.28515625" style="7" bestFit="1" customWidth="1"/>
    <col min="3853" max="3853" width="8.7109375" style="7" customWidth="1"/>
    <col min="3854" max="3854" width="11.28515625" style="7" bestFit="1" customWidth="1"/>
    <col min="3855" max="3855" width="9" style="7" bestFit="1" customWidth="1"/>
    <col min="3856" max="3856" width="9.85546875" style="7" bestFit="1" customWidth="1"/>
    <col min="3857" max="3857" width="6.140625" style="7" bestFit="1" customWidth="1"/>
    <col min="3858" max="4087" width="9.140625" style="7"/>
    <col min="4088" max="4089" width="12.42578125" style="7" customWidth="1"/>
    <col min="4090" max="4090" width="11.5703125" style="7" customWidth="1"/>
    <col min="4091" max="4091" width="14.140625" style="7" bestFit="1" customWidth="1"/>
    <col min="4092" max="4092" width="23.7109375" style="7" customWidth="1"/>
    <col min="4093" max="4093" width="22.140625" style="7" customWidth="1"/>
    <col min="4094" max="4094" width="9.28515625" style="7" customWidth="1"/>
    <col min="4095" max="4095" width="6.5703125" style="7" customWidth="1"/>
    <col min="4096" max="4096" width="15.5703125" style="7" customWidth="1"/>
    <col min="4097" max="4097" width="7.5703125" style="7" customWidth="1"/>
    <col min="4098" max="4098" width="10.5703125" style="7" customWidth="1"/>
    <col min="4099" max="4099" width="12" style="7" bestFit="1" customWidth="1"/>
    <col min="4100" max="4100" width="13.140625" style="7" customWidth="1"/>
    <col min="4101" max="4101" width="12.85546875" style="7" customWidth="1"/>
    <col min="4102" max="4102" width="12.42578125" style="7" customWidth="1"/>
    <col min="4103" max="4103" width="12.85546875" style="7" customWidth="1"/>
    <col min="4104" max="4104" width="11.140625" style="7" bestFit="1" customWidth="1"/>
    <col min="4105" max="4106" width="9.85546875" style="7" customWidth="1"/>
    <col min="4107" max="4107" width="10.7109375" style="7" customWidth="1"/>
    <col min="4108" max="4108" width="10.28515625" style="7" bestFit="1" customWidth="1"/>
    <col min="4109" max="4109" width="8.7109375" style="7" customWidth="1"/>
    <col min="4110" max="4110" width="11.28515625" style="7" bestFit="1" customWidth="1"/>
    <col min="4111" max="4111" width="9" style="7" bestFit="1" customWidth="1"/>
    <col min="4112" max="4112" width="9.85546875" style="7" bestFit="1" customWidth="1"/>
    <col min="4113" max="4113" width="6.140625" style="7" bestFit="1" customWidth="1"/>
    <col min="4114" max="4343" width="9.140625" style="7"/>
    <col min="4344" max="4345" width="12.42578125" style="7" customWidth="1"/>
    <col min="4346" max="4346" width="11.5703125" style="7" customWidth="1"/>
    <col min="4347" max="4347" width="14.140625" style="7" bestFit="1" customWidth="1"/>
    <col min="4348" max="4348" width="23.7109375" style="7" customWidth="1"/>
    <col min="4349" max="4349" width="22.140625" style="7" customWidth="1"/>
    <col min="4350" max="4350" width="9.28515625" style="7" customWidth="1"/>
    <col min="4351" max="4351" width="6.5703125" style="7" customWidth="1"/>
    <col min="4352" max="4352" width="15.5703125" style="7" customWidth="1"/>
    <col min="4353" max="4353" width="7.5703125" style="7" customWidth="1"/>
    <col min="4354" max="4354" width="10.5703125" style="7" customWidth="1"/>
    <col min="4355" max="4355" width="12" style="7" bestFit="1" customWidth="1"/>
    <col min="4356" max="4356" width="13.140625" style="7" customWidth="1"/>
    <col min="4357" max="4357" width="12.85546875" style="7" customWidth="1"/>
    <col min="4358" max="4358" width="12.42578125" style="7" customWidth="1"/>
    <col min="4359" max="4359" width="12.85546875" style="7" customWidth="1"/>
    <col min="4360" max="4360" width="11.140625" style="7" bestFit="1" customWidth="1"/>
    <col min="4361" max="4362" width="9.85546875" style="7" customWidth="1"/>
    <col min="4363" max="4363" width="10.7109375" style="7" customWidth="1"/>
    <col min="4364" max="4364" width="10.28515625" style="7" bestFit="1" customWidth="1"/>
    <col min="4365" max="4365" width="8.7109375" style="7" customWidth="1"/>
    <col min="4366" max="4366" width="11.28515625" style="7" bestFit="1" customWidth="1"/>
    <col min="4367" max="4367" width="9" style="7" bestFit="1" customWidth="1"/>
    <col min="4368" max="4368" width="9.85546875" style="7" bestFit="1" customWidth="1"/>
    <col min="4369" max="4369" width="6.140625" style="7" bestFit="1" customWidth="1"/>
    <col min="4370" max="4599" width="9.140625" style="7"/>
    <col min="4600" max="4601" width="12.42578125" style="7" customWidth="1"/>
    <col min="4602" max="4602" width="11.5703125" style="7" customWidth="1"/>
    <col min="4603" max="4603" width="14.140625" style="7" bestFit="1" customWidth="1"/>
    <col min="4604" max="4604" width="23.7109375" style="7" customWidth="1"/>
    <col min="4605" max="4605" width="22.140625" style="7" customWidth="1"/>
    <col min="4606" max="4606" width="9.28515625" style="7" customWidth="1"/>
    <col min="4607" max="4607" width="6.5703125" style="7" customWidth="1"/>
    <col min="4608" max="4608" width="15.5703125" style="7" customWidth="1"/>
    <col min="4609" max="4609" width="7.5703125" style="7" customWidth="1"/>
    <col min="4610" max="4610" width="10.5703125" style="7" customWidth="1"/>
    <col min="4611" max="4611" width="12" style="7" bestFit="1" customWidth="1"/>
    <col min="4612" max="4612" width="13.140625" style="7" customWidth="1"/>
    <col min="4613" max="4613" width="12.85546875" style="7" customWidth="1"/>
    <col min="4614" max="4614" width="12.42578125" style="7" customWidth="1"/>
    <col min="4615" max="4615" width="12.85546875" style="7" customWidth="1"/>
    <col min="4616" max="4616" width="11.140625" style="7" bestFit="1" customWidth="1"/>
    <col min="4617" max="4618" width="9.85546875" style="7" customWidth="1"/>
    <col min="4619" max="4619" width="10.7109375" style="7" customWidth="1"/>
    <col min="4620" max="4620" width="10.28515625" style="7" bestFit="1" customWidth="1"/>
    <col min="4621" max="4621" width="8.7109375" style="7" customWidth="1"/>
    <col min="4622" max="4622" width="11.28515625" style="7" bestFit="1" customWidth="1"/>
    <col min="4623" max="4623" width="9" style="7" bestFit="1" customWidth="1"/>
    <col min="4624" max="4624" width="9.85546875" style="7" bestFit="1" customWidth="1"/>
    <col min="4625" max="4625" width="6.140625" style="7" bestFit="1" customWidth="1"/>
    <col min="4626" max="4855" width="9.140625" style="7"/>
    <col min="4856" max="4857" width="12.42578125" style="7" customWidth="1"/>
    <col min="4858" max="4858" width="11.5703125" style="7" customWidth="1"/>
    <col min="4859" max="4859" width="14.140625" style="7" bestFit="1" customWidth="1"/>
    <col min="4860" max="4860" width="23.7109375" style="7" customWidth="1"/>
    <col min="4861" max="4861" width="22.140625" style="7" customWidth="1"/>
    <col min="4862" max="4862" width="9.28515625" style="7" customWidth="1"/>
    <col min="4863" max="4863" width="6.5703125" style="7" customWidth="1"/>
    <col min="4864" max="4864" width="15.5703125" style="7" customWidth="1"/>
    <col min="4865" max="4865" width="7.5703125" style="7" customWidth="1"/>
    <col min="4866" max="4866" width="10.5703125" style="7" customWidth="1"/>
    <col min="4867" max="4867" width="12" style="7" bestFit="1" customWidth="1"/>
    <col min="4868" max="4868" width="13.140625" style="7" customWidth="1"/>
    <col min="4869" max="4869" width="12.85546875" style="7" customWidth="1"/>
    <col min="4870" max="4870" width="12.42578125" style="7" customWidth="1"/>
    <col min="4871" max="4871" width="12.85546875" style="7" customWidth="1"/>
    <col min="4872" max="4872" width="11.140625" style="7" bestFit="1" customWidth="1"/>
    <col min="4873" max="4874" width="9.85546875" style="7" customWidth="1"/>
    <col min="4875" max="4875" width="10.7109375" style="7" customWidth="1"/>
    <col min="4876" max="4876" width="10.28515625" style="7" bestFit="1" customWidth="1"/>
    <col min="4877" max="4877" width="8.7109375" style="7" customWidth="1"/>
    <col min="4878" max="4878" width="11.28515625" style="7" bestFit="1" customWidth="1"/>
    <col min="4879" max="4879" width="9" style="7" bestFit="1" customWidth="1"/>
    <col min="4880" max="4880" width="9.85546875" style="7" bestFit="1" customWidth="1"/>
    <col min="4881" max="4881" width="6.140625" style="7" bestFit="1" customWidth="1"/>
    <col min="4882" max="5111" width="9.140625" style="7"/>
    <col min="5112" max="5113" width="12.42578125" style="7" customWidth="1"/>
    <col min="5114" max="5114" width="11.5703125" style="7" customWidth="1"/>
    <col min="5115" max="5115" width="14.140625" style="7" bestFit="1" customWidth="1"/>
    <col min="5116" max="5116" width="23.7109375" style="7" customWidth="1"/>
    <col min="5117" max="5117" width="22.140625" style="7" customWidth="1"/>
    <col min="5118" max="5118" width="9.28515625" style="7" customWidth="1"/>
    <col min="5119" max="5119" width="6.5703125" style="7" customWidth="1"/>
    <col min="5120" max="5120" width="15.5703125" style="7" customWidth="1"/>
    <col min="5121" max="5121" width="7.5703125" style="7" customWidth="1"/>
    <col min="5122" max="5122" width="10.5703125" style="7" customWidth="1"/>
    <col min="5123" max="5123" width="12" style="7" bestFit="1" customWidth="1"/>
    <col min="5124" max="5124" width="13.140625" style="7" customWidth="1"/>
    <col min="5125" max="5125" width="12.85546875" style="7" customWidth="1"/>
    <col min="5126" max="5126" width="12.42578125" style="7" customWidth="1"/>
    <col min="5127" max="5127" width="12.85546875" style="7" customWidth="1"/>
    <col min="5128" max="5128" width="11.140625" style="7" bestFit="1" customWidth="1"/>
    <col min="5129" max="5130" width="9.85546875" style="7" customWidth="1"/>
    <col min="5131" max="5131" width="10.7109375" style="7" customWidth="1"/>
    <col min="5132" max="5132" width="10.28515625" style="7" bestFit="1" customWidth="1"/>
    <col min="5133" max="5133" width="8.7109375" style="7" customWidth="1"/>
    <col min="5134" max="5134" width="11.28515625" style="7" bestFit="1" customWidth="1"/>
    <col min="5135" max="5135" width="9" style="7" bestFit="1" customWidth="1"/>
    <col min="5136" max="5136" width="9.85546875" style="7" bestFit="1" customWidth="1"/>
    <col min="5137" max="5137" width="6.140625" style="7" bestFit="1" customWidth="1"/>
    <col min="5138" max="5367" width="9.140625" style="7"/>
    <col min="5368" max="5369" width="12.42578125" style="7" customWidth="1"/>
    <col min="5370" max="5370" width="11.5703125" style="7" customWidth="1"/>
    <col min="5371" max="5371" width="14.140625" style="7" bestFit="1" customWidth="1"/>
    <col min="5372" max="5372" width="23.7109375" style="7" customWidth="1"/>
    <col min="5373" max="5373" width="22.140625" style="7" customWidth="1"/>
    <col min="5374" max="5374" width="9.28515625" style="7" customWidth="1"/>
    <col min="5375" max="5375" width="6.5703125" style="7" customWidth="1"/>
    <col min="5376" max="5376" width="15.5703125" style="7" customWidth="1"/>
    <col min="5377" max="5377" width="7.5703125" style="7" customWidth="1"/>
    <col min="5378" max="5378" width="10.5703125" style="7" customWidth="1"/>
    <col min="5379" max="5379" width="12" style="7" bestFit="1" customWidth="1"/>
    <col min="5380" max="5380" width="13.140625" style="7" customWidth="1"/>
    <col min="5381" max="5381" width="12.85546875" style="7" customWidth="1"/>
    <col min="5382" max="5382" width="12.42578125" style="7" customWidth="1"/>
    <col min="5383" max="5383" width="12.85546875" style="7" customWidth="1"/>
    <col min="5384" max="5384" width="11.140625" style="7" bestFit="1" customWidth="1"/>
    <col min="5385" max="5386" width="9.85546875" style="7" customWidth="1"/>
    <col min="5387" max="5387" width="10.7109375" style="7" customWidth="1"/>
    <col min="5388" max="5388" width="10.28515625" style="7" bestFit="1" customWidth="1"/>
    <col min="5389" max="5389" width="8.7109375" style="7" customWidth="1"/>
    <col min="5390" max="5390" width="11.28515625" style="7" bestFit="1" customWidth="1"/>
    <col min="5391" max="5391" width="9" style="7" bestFit="1" customWidth="1"/>
    <col min="5392" max="5392" width="9.85546875" style="7" bestFit="1" customWidth="1"/>
    <col min="5393" max="5393" width="6.140625" style="7" bestFit="1" customWidth="1"/>
    <col min="5394" max="5623" width="9.140625" style="7"/>
    <col min="5624" max="5625" width="12.42578125" style="7" customWidth="1"/>
    <col min="5626" max="5626" width="11.5703125" style="7" customWidth="1"/>
    <col min="5627" max="5627" width="14.140625" style="7" bestFit="1" customWidth="1"/>
    <col min="5628" max="5628" width="23.7109375" style="7" customWidth="1"/>
    <col min="5629" max="5629" width="22.140625" style="7" customWidth="1"/>
    <col min="5630" max="5630" width="9.28515625" style="7" customWidth="1"/>
    <col min="5631" max="5631" width="6.5703125" style="7" customWidth="1"/>
    <col min="5632" max="5632" width="15.5703125" style="7" customWidth="1"/>
    <col min="5633" max="5633" width="7.5703125" style="7" customWidth="1"/>
    <col min="5634" max="5634" width="10.5703125" style="7" customWidth="1"/>
    <col min="5635" max="5635" width="12" style="7" bestFit="1" customWidth="1"/>
    <col min="5636" max="5636" width="13.140625" style="7" customWidth="1"/>
    <col min="5637" max="5637" width="12.85546875" style="7" customWidth="1"/>
    <col min="5638" max="5638" width="12.42578125" style="7" customWidth="1"/>
    <col min="5639" max="5639" width="12.85546875" style="7" customWidth="1"/>
    <col min="5640" max="5640" width="11.140625" style="7" bestFit="1" customWidth="1"/>
    <col min="5641" max="5642" width="9.85546875" style="7" customWidth="1"/>
    <col min="5643" max="5643" width="10.7109375" style="7" customWidth="1"/>
    <col min="5644" max="5644" width="10.28515625" style="7" bestFit="1" customWidth="1"/>
    <col min="5645" max="5645" width="8.7109375" style="7" customWidth="1"/>
    <col min="5646" max="5646" width="11.28515625" style="7" bestFit="1" customWidth="1"/>
    <col min="5647" max="5647" width="9" style="7" bestFit="1" customWidth="1"/>
    <col min="5648" max="5648" width="9.85546875" style="7" bestFit="1" customWidth="1"/>
    <col min="5649" max="5649" width="6.140625" style="7" bestFit="1" customWidth="1"/>
    <col min="5650" max="5879" width="9.140625" style="7"/>
    <col min="5880" max="5881" width="12.42578125" style="7" customWidth="1"/>
    <col min="5882" max="5882" width="11.5703125" style="7" customWidth="1"/>
    <col min="5883" max="5883" width="14.140625" style="7" bestFit="1" customWidth="1"/>
    <col min="5884" max="5884" width="23.7109375" style="7" customWidth="1"/>
    <col min="5885" max="5885" width="22.140625" style="7" customWidth="1"/>
    <col min="5886" max="5886" width="9.28515625" style="7" customWidth="1"/>
    <col min="5887" max="5887" width="6.5703125" style="7" customWidth="1"/>
    <col min="5888" max="5888" width="15.5703125" style="7" customWidth="1"/>
    <col min="5889" max="5889" width="7.5703125" style="7" customWidth="1"/>
    <col min="5890" max="5890" width="10.5703125" style="7" customWidth="1"/>
    <col min="5891" max="5891" width="12" style="7" bestFit="1" customWidth="1"/>
    <col min="5892" max="5892" width="13.140625" style="7" customWidth="1"/>
    <col min="5893" max="5893" width="12.85546875" style="7" customWidth="1"/>
    <col min="5894" max="5894" width="12.42578125" style="7" customWidth="1"/>
    <col min="5895" max="5895" width="12.85546875" style="7" customWidth="1"/>
    <col min="5896" max="5896" width="11.140625" style="7" bestFit="1" customWidth="1"/>
    <col min="5897" max="5898" width="9.85546875" style="7" customWidth="1"/>
    <col min="5899" max="5899" width="10.7109375" style="7" customWidth="1"/>
    <col min="5900" max="5900" width="10.28515625" style="7" bestFit="1" customWidth="1"/>
    <col min="5901" max="5901" width="8.7109375" style="7" customWidth="1"/>
    <col min="5902" max="5902" width="11.28515625" style="7" bestFit="1" customWidth="1"/>
    <col min="5903" max="5903" width="9" style="7" bestFit="1" customWidth="1"/>
    <col min="5904" max="5904" width="9.85546875" style="7" bestFit="1" customWidth="1"/>
    <col min="5905" max="5905" width="6.140625" style="7" bestFit="1" customWidth="1"/>
    <col min="5906" max="6135" width="9.140625" style="7"/>
    <col min="6136" max="6137" width="12.42578125" style="7" customWidth="1"/>
    <col min="6138" max="6138" width="11.5703125" style="7" customWidth="1"/>
    <col min="6139" max="6139" width="14.140625" style="7" bestFit="1" customWidth="1"/>
    <col min="6140" max="6140" width="23.7109375" style="7" customWidth="1"/>
    <col min="6141" max="6141" width="22.140625" style="7" customWidth="1"/>
    <col min="6142" max="6142" width="9.28515625" style="7" customWidth="1"/>
    <col min="6143" max="6143" width="6.5703125" style="7" customWidth="1"/>
    <col min="6144" max="6144" width="15.5703125" style="7" customWidth="1"/>
    <col min="6145" max="6145" width="7.5703125" style="7" customWidth="1"/>
    <col min="6146" max="6146" width="10.5703125" style="7" customWidth="1"/>
    <col min="6147" max="6147" width="12" style="7" bestFit="1" customWidth="1"/>
    <col min="6148" max="6148" width="13.140625" style="7" customWidth="1"/>
    <col min="6149" max="6149" width="12.85546875" style="7" customWidth="1"/>
    <col min="6150" max="6150" width="12.42578125" style="7" customWidth="1"/>
    <col min="6151" max="6151" width="12.85546875" style="7" customWidth="1"/>
    <col min="6152" max="6152" width="11.140625" style="7" bestFit="1" customWidth="1"/>
    <col min="6153" max="6154" width="9.85546875" style="7" customWidth="1"/>
    <col min="6155" max="6155" width="10.7109375" style="7" customWidth="1"/>
    <col min="6156" max="6156" width="10.28515625" style="7" bestFit="1" customWidth="1"/>
    <col min="6157" max="6157" width="8.7109375" style="7" customWidth="1"/>
    <col min="6158" max="6158" width="11.28515625" style="7" bestFit="1" customWidth="1"/>
    <col min="6159" max="6159" width="9" style="7" bestFit="1" customWidth="1"/>
    <col min="6160" max="6160" width="9.85546875" style="7" bestFit="1" customWidth="1"/>
    <col min="6161" max="6161" width="6.140625" style="7" bestFit="1" customWidth="1"/>
    <col min="6162" max="6391" width="9.140625" style="7"/>
    <col min="6392" max="6393" width="12.42578125" style="7" customWidth="1"/>
    <col min="6394" max="6394" width="11.5703125" style="7" customWidth="1"/>
    <col min="6395" max="6395" width="14.140625" style="7" bestFit="1" customWidth="1"/>
    <col min="6396" max="6396" width="23.7109375" style="7" customWidth="1"/>
    <col min="6397" max="6397" width="22.140625" style="7" customWidth="1"/>
    <col min="6398" max="6398" width="9.28515625" style="7" customWidth="1"/>
    <col min="6399" max="6399" width="6.5703125" style="7" customWidth="1"/>
    <col min="6400" max="6400" width="15.5703125" style="7" customWidth="1"/>
    <col min="6401" max="6401" width="7.5703125" style="7" customWidth="1"/>
    <col min="6402" max="6402" width="10.5703125" style="7" customWidth="1"/>
    <col min="6403" max="6403" width="12" style="7" bestFit="1" customWidth="1"/>
    <col min="6404" max="6404" width="13.140625" style="7" customWidth="1"/>
    <col min="6405" max="6405" width="12.85546875" style="7" customWidth="1"/>
    <col min="6406" max="6406" width="12.42578125" style="7" customWidth="1"/>
    <col min="6407" max="6407" width="12.85546875" style="7" customWidth="1"/>
    <col min="6408" max="6408" width="11.140625" style="7" bestFit="1" customWidth="1"/>
    <col min="6409" max="6410" width="9.85546875" style="7" customWidth="1"/>
    <col min="6411" max="6411" width="10.7109375" style="7" customWidth="1"/>
    <col min="6412" max="6412" width="10.28515625" style="7" bestFit="1" customWidth="1"/>
    <col min="6413" max="6413" width="8.7109375" style="7" customWidth="1"/>
    <col min="6414" max="6414" width="11.28515625" style="7" bestFit="1" customWidth="1"/>
    <col min="6415" max="6415" width="9" style="7" bestFit="1" customWidth="1"/>
    <col min="6416" max="6416" width="9.85546875" style="7" bestFit="1" customWidth="1"/>
    <col min="6417" max="6417" width="6.140625" style="7" bestFit="1" customWidth="1"/>
    <col min="6418" max="6647" width="9.140625" style="7"/>
    <col min="6648" max="6649" width="12.42578125" style="7" customWidth="1"/>
    <col min="6650" max="6650" width="11.5703125" style="7" customWidth="1"/>
    <col min="6651" max="6651" width="14.140625" style="7" bestFit="1" customWidth="1"/>
    <col min="6652" max="6652" width="23.7109375" style="7" customWidth="1"/>
    <col min="6653" max="6653" width="22.140625" style="7" customWidth="1"/>
    <col min="6654" max="6654" width="9.28515625" style="7" customWidth="1"/>
    <col min="6655" max="6655" width="6.5703125" style="7" customWidth="1"/>
    <col min="6656" max="6656" width="15.5703125" style="7" customWidth="1"/>
    <col min="6657" max="6657" width="7.5703125" style="7" customWidth="1"/>
    <col min="6658" max="6658" width="10.5703125" style="7" customWidth="1"/>
    <col min="6659" max="6659" width="12" style="7" bestFit="1" customWidth="1"/>
    <col min="6660" max="6660" width="13.140625" style="7" customWidth="1"/>
    <col min="6661" max="6661" width="12.85546875" style="7" customWidth="1"/>
    <col min="6662" max="6662" width="12.42578125" style="7" customWidth="1"/>
    <col min="6663" max="6663" width="12.85546875" style="7" customWidth="1"/>
    <col min="6664" max="6664" width="11.140625" style="7" bestFit="1" customWidth="1"/>
    <col min="6665" max="6666" width="9.85546875" style="7" customWidth="1"/>
    <col min="6667" max="6667" width="10.7109375" style="7" customWidth="1"/>
    <col min="6668" max="6668" width="10.28515625" style="7" bestFit="1" customWidth="1"/>
    <col min="6669" max="6669" width="8.7109375" style="7" customWidth="1"/>
    <col min="6670" max="6670" width="11.28515625" style="7" bestFit="1" customWidth="1"/>
    <col min="6671" max="6671" width="9" style="7" bestFit="1" customWidth="1"/>
    <col min="6672" max="6672" width="9.85546875" style="7" bestFit="1" customWidth="1"/>
    <col min="6673" max="6673" width="6.140625" style="7" bestFit="1" customWidth="1"/>
    <col min="6674" max="6903" width="9.140625" style="7"/>
    <col min="6904" max="6905" width="12.42578125" style="7" customWidth="1"/>
    <col min="6906" max="6906" width="11.5703125" style="7" customWidth="1"/>
    <col min="6907" max="6907" width="14.140625" style="7" bestFit="1" customWidth="1"/>
    <col min="6908" max="6908" width="23.7109375" style="7" customWidth="1"/>
    <col min="6909" max="6909" width="22.140625" style="7" customWidth="1"/>
    <col min="6910" max="6910" width="9.28515625" style="7" customWidth="1"/>
    <col min="6911" max="6911" width="6.5703125" style="7" customWidth="1"/>
    <col min="6912" max="6912" width="15.5703125" style="7" customWidth="1"/>
    <col min="6913" max="6913" width="7.5703125" style="7" customWidth="1"/>
    <col min="6914" max="6914" width="10.5703125" style="7" customWidth="1"/>
    <col min="6915" max="6915" width="12" style="7" bestFit="1" customWidth="1"/>
    <col min="6916" max="6916" width="13.140625" style="7" customWidth="1"/>
    <col min="6917" max="6917" width="12.85546875" style="7" customWidth="1"/>
    <col min="6918" max="6918" width="12.42578125" style="7" customWidth="1"/>
    <col min="6919" max="6919" width="12.85546875" style="7" customWidth="1"/>
    <col min="6920" max="6920" width="11.140625" style="7" bestFit="1" customWidth="1"/>
    <col min="6921" max="6922" width="9.85546875" style="7" customWidth="1"/>
    <col min="6923" max="6923" width="10.7109375" style="7" customWidth="1"/>
    <col min="6924" max="6924" width="10.28515625" style="7" bestFit="1" customWidth="1"/>
    <col min="6925" max="6925" width="8.7109375" style="7" customWidth="1"/>
    <col min="6926" max="6926" width="11.28515625" style="7" bestFit="1" customWidth="1"/>
    <col min="6927" max="6927" width="9" style="7" bestFit="1" customWidth="1"/>
    <col min="6928" max="6928" width="9.85546875" style="7" bestFit="1" customWidth="1"/>
    <col min="6929" max="6929" width="6.140625" style="7" bestFit="1" customWidth="1"/>
    <col min="6930" max="7159" width="9.140625" style="7"/>
    <col min="7160" max="7161" width="12.42578125" style="7" customWidth="1"/>
    <col min="7162" max="7162" width="11.5703125" style="7" customWidth="1"/>
    <col min="7163" max="7163" width="14.140625" style="7" bestFit="1" customWidth="1"/>
    <col min="7164" max="7164" width="23.7109375" style="7" customWidth="1"/>
    <col min="7165" max="7165" width="22.140625" style="7" customWidth="1"/>
    <col min="7166" max="7166" width="9.28515625" style="7" customWidth="1"/>
    <col min="7167" max="7167" width="6.5703125" style="7" customWidth="1"/>
    <col min="7168" max="7168" width="15.5703125" style="7" customWidth="1"/>
    <col min="7169" max="7169" width="7.5703125" style="7" customWidth="1"/>
    <col min="7170" max="7170" width="10.5703125" style="7" customWidth="1"/>
    <col min="7171" max="7171" width="12" style="7" bestFit="1" customWidth="1"/>
    <col min="7172" max="7172" width="13.140625" style="7" customWidth="1"/>
    <col min="7173" max="7173" width="12.85546875" style="7" customWidth="1"/>
    <col min="7174" max="7174" width="12.42578125" style="7" customWidth="1"/>
    <col min="7175" max="7175" width="12.85546875" style="7" customWidth="1"/>
    <col min="7176" max="7176" width="11.140625" style="7" bestFit="1" customWidth="1"/>
    <col min="7177" max="7178" width="9.85546875" style="7" customWidth="1"/>
    <col min="7179" max="7179" width="10.7109375" style="7" customWidth="1"/>
    <col min="7180" max="7180" width="10.28515625" style="7" bestFit="1" customWidth="1"/>
    <col min="7181" max="7181" width="8.7109375" style="7" customWidth="1"/>
    <col min="7182" max="7182" width="11.28515625" style="7" bestFit="1" customWidth="1"/>
    <col min="7183" max="7183" width="9" style="7" bestFit="1" customWidth="1"/>
    <col min="7184" max="7184" width="9.85546875" style="7" bestFit="1" customWidth="1"/>
    <col min="7185" max="7185" width="6.140625" style="7" bestFit="1" customWidth="1"/>
    <col min="7186" max="7415" width="9.140625" style="7"/>
    <col min="7416" max="7417" width="12.42578125" style="7" customWidth="1"/>
    <col min="7418" max="7418" width="11.5703125" style="7" customWidth="1"/>
    <col min="7419" max="7419" width="14.140625" style="7" bestFit="1" customWidth="1"/>
    <col min="7420" max="7420" width="23.7109375" style="7" customWidth="1"/>
    <col min="7421" max="7421" width="22.140625" style="7" customWidth="1"/>
    <col min="7422" max="7422" width="9.28515625" style="7" customWidth="1"/>
    <col min="7423" max="7423" width="6.5703125" style="7" customWidth="1"/>
    <col min="7424" max="7424" width="15.5703125" style="7" customWidth="1"/>
    <col min="7425" max="7425" width="7.5703125" style="7" customWidth="1"/>
    <col min="7426" max="7426" width="10.5703125" style="7" customWidth="1"/>
    <col min="7427" max="7427" width="12" style="7" bestFit="1" customWidth="1"/>
    <col min="7428" max="7428" width="13.140625" style="7" customWidth="1"/>
    <col min="7429" max="7429" width="12.85546875" style="7" customWidth="1"/>
    <col min="7430" max="7430" width="12.42578125" style="7" customWidth="1"/>
    <col min="7431" max="7431" width="12.85546875" style="7" customWidth="1"/>
    <col min="7432" max="7432" width="11.140625" style="7" bestFit="1" customWidth="1"/>
    <col min="7433" max="7434" width="9.85546875" style="7" customWidth="1"/>
    <col min="7435" max="7435" width="10.7109375" style="7" customWidth="1"/>
    <col min="7436" max="7436" width="10.28515625" style="7" bestFit="1" customWidth="1"/>
    <col min="7437" max="7437" width="8.7109375" style="7" customWidth="1"/>
    <col min="7438" max="7438" width="11.28515625" style="7" bestFit="1" customWidth="1"/>
    <col min="7439" max="7439" width="9" style="7" bestFit="1" customWidth="1"/>
    <col min="7440" max="7440" width="9.85546875" style="7" bestFit="1" customWidth="1"/>
    <col min="7441" max="7441" width="6.140625" style="7" bestFit="1" customWidth="1"/>
    <col min="7442" max="7671" width="9.140625" style="7"/>
    <col min="7672" max="7673" width="12.42578125" style="7" customWidth="1"/>
    <col min="7674" max="7674" width="11.5703125" style="7" customWidth="1"/>
    <col min="7675" max="7675" width="14.140625" style="7" bestFit="1" customWidth="1"/>
    <col min="7676" max="7676" width="23.7109375" style="7" customWidth="1"/>
    <col min="7677" max="7677" width="22.140625" style="7" customWidth="1"/>
    <col min="7678" max="7678" width="9.28515625" style="7" customWidth="1"/>
    <col min="7679" max="7679" width="6.5703125" style="7" customWidth="1"/>
    <col min="7680" max="7680" width="15.5703125" style="7" customWidth="1"/>
    <col min="7681" max="7681" width="7.5703125" style="7" customWidth="1"/>
    <col min="7682" max="7682" width="10.5703125" style="7" customWidth="1"/>
    <col min="7683" max="7683" width="12" style="7" bestFit="1" customWidth="1"/>
    <col min="7684" max="7684" width="13.140625" style="7" customWidth="1"/>
    <col min="7685" max="7685" width="12.85546875" style="7" customWidth="1"/>
    <col min="7686" max="7686" width="12.42578125" style="7" customWidth="1"/>
    <col min="7687" max="7687" width="12.85546875" style="7" customWidth="1"/>
    <col min="7688" max="7688" width="11.140625" style="7" bestFit="1" customWidth="1"/>
    <col min="7689" max="7690" width="9.85546875" style="7" customWidth="1"/>
    <col min="7691" max="7691" width="10.7109375" style="7" customWidth="1"/>
    <col min="7692" max="7692" width="10.28515625" style="7" bestFit="1" customWidth="1"/>
    <col min="7693" max="7693" width="8.7109375" style="7" customWidth="1"/>
    <col min="7694" max="7694" width="11.28515625" style="7" bestFit="1" customWidth="1"/>
    <col min="7695" max="7695" width="9" style="7" bestFit="1" customWidth="1"/>
    <col min="7696" max="7696" width="9.85546875" style="7" bestFit="1" customWidth="1"/>
    <col min="7697" max="7697" width="6.140625" style="7" bestFit="1" customWidth="1"/>
    <col min="7698" max="7927" width="9.140625" style="7"/>
    <col min="7928" max="7929" width="12.42578125" style="7" customWidth="1"/>
    <col min="7930" max="7930" width="11.5703125" style="7" customWidth="1"/>
    <col min="7931" max="7931" width="14.140625" style="7" bestFit="1" customWidth="1"/>
    <col min="7932" max="7932" width="23.7109375" style="7" customWidth="1"/>
    <col min="7933" max="7933" width="22.140625" style="7" customWidth="1"/>
    <col min="7934" max="7934" width="9.28515625" style="7" customWidth="1"/>
    <col min="7935" max="7935" width="6.5703125" style="7" customWidth="1"/>
    <col min="7936" max="7936" width="15.5703125" style="7" customWidth="1"/>
    <col min="7937" max="7937" width="7.5703125" style="7" customWidth="1"/>
    <col min="7938" max="7938" width="10.5703125" style="7" customWidth="1"/>
    <col min="7939" max="7939" width="12" style="7" bestFit="1" customWidth="1"/>
    <col min="7940" max="7940" width="13.140625" style="7" customWidth="1"/>
    <col min="7941" max="7941" width="12.85546875" style="7" customWidth="1"/>
    <col min="7942" max="7942" width="12.42578125" style="7" customWidth="1"/>
    <col min="7943" max="7943" width="12.85546875" style="7" customWidth="1"/>
    <col min="7944" max="7944" width="11.140625" style="7" bestFit="1" customWidth="1"/>
    <col min="7945" max="7946" width="9.85546875" style="7" customWidth="1"/>
    <col min="7947" max="7947" width="10.7109375" style="7" customWidth="1"/>
    <col min="7948" max="7948" width="10.28515625" style="7" bestFit="1" customWidth="1"/>
    <col min="7949" max="7949" width="8.7109375" style="7" customWidth="1"/>
    <col min="7950" max="7950" width="11.28515625" style="7" bestFit="1" customWidth="1"/>
    <col min="7951" max="7951" width="9" style="7" bestFit="1" customWidth="1"/>
    <col min="7952" max="7952" width="9.85546875" style="7" bestFit="1" customWidth="1"/>
    <col min="7953" max="7953" width="6.140625" style="7" bestFit="1" customWidth="1"/>
    <col min="7954" max="8183" width="9.140625" style="7"/>
    <col min="8184" max="8185" width="12.42578125" style="7" customWidth="1"/>
    <col min="8186" max="8186" width="11.5703125" style="7" customWidth="1"/>
    <col min="8187" max="8187" width="14.140625" style="7" bestFit="1" customWidth="1"/>
    <col min="8188" max="8188" width="23.7109375" style="7" customWidth="1"/>
    <col min="8189" max="8189" width="22.140625" style="7" customWidth="1"/>
    <col min="8190" max="8190" width="9.28515625" style="7" customWidth="1"/>
    <col min="8191" max="8191" width="6.5703125" style="7" customWidth="1"/>
    <col min="8192" max="8192" width="15.5703125" style="7" customWidth="1"/>
    <col min="8193" max="8193" width="7.5703125" style="7" customWidth="1"/>
    <col min="8194" max="8194" width="10.5703125" style="7" customWidth="1"/>
    <col min="8195" max="8195" width="12" style="7" bestFit="1" customWidth="1"/>
    <col min="8196" max="8196" width="13.140625" style="7" customWidth="1"/>
    <col min="8197" max="8197" width="12.85546875" style="7" customWidth="1"/>
    <col min="8198" max="8198" width="12.42578125" style="7" customWidth="1"/>
    <col min="8199" max="8199" width="12.85546875" style="7" customWidth="1"/>
    <col min="8200" max="8200" width="11.140625" style="7" bestFit="1" customWidth="1"/>
    <col min="8201" max="8202" width="9.85546875" style="7" customWidth="1"/>
    <col min="8203" max="8203" width="10.7109375" style="7" customWidth="1"/>
    <col min="8204" max="8204" width="10.28515625" style="7" bestFit="1" customWidth="1"/>
    <col min="8205" max="8205" width="8.7109375" style="7" customWidth="1"/>
    <col min="8206" max="8206" width="11.28515625" style="7" bestFit="1" customWidth="1"/>
    <col min="8207" max="8207" width="9" style="7" bestFit="1" customWidth="1"/>
    <col min="8208" max="8208" width="9.85546875" style="7" bestFit="1" customWidth="1"/>
    <col min="8209" max="8209" width="6.140625" style="7" bestFit="1" customWidth="1"/>
    <col min="8210" max="8439" width="9.140625" style="7"/>
    <col min="8440" max="8441" width="12.42578125" style="7" customWidth="1"/>
    <col min="8442" max="8442" width="11.5703125" style="7" customWidth="1"/>
    <col min="8443" max="8443" width="14.140625" style="7" bestFit="1" customWidth="1"/>
    <col min="8444" max="8444" width="23.7109375" style="7" customWidth="1"/>
    <col min="8445" max="8445" width="22.140625" style="7" customWidth="1"/>
    <col min="8446" max="8446" width="9.28515625" style="7" customWidth="1"/>
    <col min="8447" max="8447" width="6.5703125" style="7" customWidth="1"/>
    <col min="8448" max="8448" width="15.5703125" style="7" customWidth="1"/>
    <col min="8449" max="8449" width="7.5703125" style="7" customWidth="1"/>
    <col min="8450" max="8450" width="10.5703125" style="7" customWidth="1"/>
    <col min="8451" max="8451" width="12" style="7" bestFit="1" customWidth="1"/>
    <col min="8452" max="8452" width="13.140625" style="7" customWidth="1"/>
    <col min="8453" max="8453" width="12.85546875" style="7" customWidth="1"/>
    <col min="8454" max="8454" width="12.42578125" style="7" customWidth="1"/>
    <col min="8455" max="8455" width="12.85546875" style="7" customWidth="1"/>
    <col min="8456" max="8456" width="11.140625" style="7" bestFit="1" customWidth="1"/>
    <col min="8457" max="8458" width="9.85546875" style="7" customWidth="1"/>
    <col min="8459" max="8459" width="10.7109375" style="7" customWidth="1"/>
    <col min="8460" max="8460" width="10.28515625" style="7" bestFit="1" customWidth="1"/>
    <col min="8461" max="8461" width="8.7109375" style="7" customWidth="1"/>
    <col min="8462" max="8462" width="11.28515625" style="7" bestFit="1" customWidth="1"/>
    <col min="8463" max="8463" width="9" style="7" bestFit="1" customWidth="1"/>
    <col min="8464" max="8464" width="9.85546875" style="7" bestFit="1" customWidth="1"/>
    <col min="8465" max="8465" width="6.140625" style="7" bestFit="1" customWidth="1"/>
    <col min="8466" max="8695" width="9.140625" style="7"/>
    <col min="8696" max="8697" width="12.42578125" style="7" customWidth="1"/>
    <col min="8698" max="8698" width="11.5703125" style="7" customWidth="1"/>
    <col min="8699" max="8699" width="14.140625" style="7" bestFit="1" customWidth="1"/>
    <col min="8700" max="8700" width="23.7109375" style="7" customWidth="1"/>
    <col min="8701" max="8701" width="22.140625" style="7" customWidth="1"/>
    <col min="8702" max="8702" width="9.28515625" style="7" customWidth="1"/>
    <col min="8703" max="8703" width="6.5703125" style="7" customWidth="1"/>
    <col min="8704" max="8704" width="15.5703125" style="7" customWidth="1"/>
    <col min="8705" max="8705" width="7.5703125" style="7" customWidth="1"/>
    <col min="8706" max="8706" width="10.5703125" style="7" customWidth="1"/>
    <col min="8707" max="8707" width="12" style="7" bestFit="1" customWidth="1"/>
    <col min="8708" max="8708" width="13.140625" style="7" customWidth="1"/>
    <col min="8709" max="8709" width="12.85546875" style="7" customWidth="1"/>
    <col min="8710" max="8710" width="12.42578125" style="7" customWidth="1"/>
    <col min="8711" max="8711" width="12.85546875" style="7" customWidth="1"/>
    <col min="8712" max="8712" width="11.140625" style="7" bestFit="1" customWidth="1"/>
    <col min="8713" max="8714" width="9.85546875" style="7" customWidth="1"/>
    <col min="8715" max="8715" width="10.7109375" style="7" customWidth="1"/>
    <col min="8716" max="8716" width="10.28515625" style="7" bestFit="1" customWidth="1"/>
    <col min="8717" max="8717" width="8.7109375" style="7" customWidth="1"/>
    <col min="8718" max="8718" width="11.28515625" style="7" bestFit="1" customWidth="1"/>
    <col min="8719" max="8719" width="9" style="7" bestFit="1" customWidth="1"/>
    <col min="8720" max="8720" width="9.85546875" style="7" bestFit="1" customWidth="1"/>
    <col min="8721" max="8721" width="6.140625" style="7" bestFit="1" customWidth="1"/>
    <col min="8722" max="8951" width="9.140625" style="7"/>
    <col min="8952" max="8953" width="12.42578125" style="7" customWidth="1"/>
    <col min="8954" max="8954" width="11.5703125" style="7" customWidth="1"/>
    <col min="8955" max="8955" width="14.140625" style="7" bestFit="1" customWidth="1"/>
    <col min="8956" max="8956" width="23.7109375" style="7" customWidth="1"/>
    <col min="8957" max="8957" width="22.140625" style="7" customWidth="1"/>
    <col min="8958" max="8958" width="9.28515625" style="7" customWidth="1"/>
    <col min="8959" max="8959" width="6.5703125" style="7" customWidth="1"/>
    <col min="8960" max="8960" width="15.5703125" style="7" customWidth="1"/>
    <col min="8961" max="8961" width="7.5703125" style="7" customWidth="1"/>
    <col min="8962" max="8962" width="10.5703125" style="7" customWidth="1"/>
    <col min="8963" max="8963" width="12" style="7" bestFit="1" customWidth="1"/>
    <col min="8964" max="8964" width="13.140625" style="7" customWidth="1"/>
    <col min="8965" max="8965" width="12.85546875" style="7" customWidth="1"/>
    <col min="8966" max="8966" width="12.42578125" style="7" customWidth="1"/>
    <col min="8967" max="8967" width="12.85546875" style="7" customWidth="1"/>
    <col min="8968" max="8968" width="11.140625" style="7" bestFit="1" customWidth="1"/>
    <col min="8969" max="8970" width="9.85546875" style="7" customWidth="1"/>
    <col min="8971" max="8971" width="10.7109375" style="7" customWidth="1"/>
    <col min="8972" max="8972" width="10.28515625" style="7" bestFit="1" customWidth="1"/>
    <col min="8973" max="8973" width="8.7109375" style="7" customWidth="1"/>
    <col min="8974" max="8974" width="11.28515625" style="7" bestFit="1" customWidth="1"/>
    <col min="8975" max="8975" width="9" style="7" bestFit="1" customWidth="1"/>
    <col min="8976" max="8976" width="9.85546875" style="7" bestFit="1" customWidth="1"/>
    <col min="8977" max="8977" width="6.140625" style="7" bestFit="1" customWidth="1"/>
    <col min="8978" max="9207" width="9.140625" style="7"/>
    <col min="9208" max="9209" width="12.42578125" style="7" customWidth="1"/>
    <col min="9210" max="9210" width="11.5703125" style="7" customWidth="1"/>
    <col min="9211" max="9211" width="14.140625" style="7" bestFit="1" customWidth="1"/>
    <col min="9212" max="9212" width="23.7109375" style="7" customWidth="1"/>
    <col min="9213" max="9213" width="22.140625" style="7" customWidth="1"/>
    <col min="9214" max="9214" width="9.28515625" style="7" customWidth="1"/>
    <col min="9215" max="9215" width="6.5703125" style="7" customWidth="1"/>
    <col min="9216" max="9216" width="15.5703125" style="7" customWidth="1"/>
    <col min="9217" max="9217" width="7.5703125" style="7" customWidth="1"/>
    <col min="9218" max="9218" width="10.5703125" style="7" customWidth="1"/>
    <col min="9219" max="9219" width="12" style="7" bestFit="1" customWidth="1"/>
    <col min="9220" max="9220" width="13.140625" style="7" customWidth="1"/>
    <col min="9221" max="9221" width="12.85546875" style="7" customWidth="1"/>
    <col min="9222" max="9222" width="12.42578125" style="7" customWidth="1"/>
    <col min="9223" max="9223" width="12.85546875" style="7" customWidth="1"/>
    <col min="9224" max="9224" width="11.140625" style="7" bestFit="1" customWidth="1"/>
    <col min="9225" max="9226" width="9.85546875" style="7" customWidth="1"/>
    <col min="9227" max="9227" width="10.7109375" style="7" customWidth="1"/>
    <col min="9228" max="9228" width="10.28515625" style="7" bestFit="1" customWidth="1"/>
    <col min="9229" max="9229" width="8.7109375" style="7" customWidth="1"/>
    <col min="9230" max="9230" width="11.28515625" style="7" bestFit="1" customWidth="1"/>
    <col min="9231" max="9231" width="9" style="7" bestFit="1" customWidth="1"/>
    <col min="9232" max="9232" width="9.85546875" style="7" bestFit="1" customWidth="1"/>
    <col min="9233" max="9233" width="6.140625" style="7" bestFit="1" customWidth="1"/>
    <col min="9234" max="9463" width="9.140625" style="7"/>
    <col min="9464" max="9465" width="12.42578125" style="7" customWidth="1"/>
    <col min="9466" max="9466" width="11.5703125" style="7" customWidth="1"/>
    <col min="9467" max="9467" width="14.140625" style="7" bestFit="1" customWidth="1"/>
    <col min="9468" max="9468" width="23.7109375" style="7" customWidth="1"/>
    <col min="9469" max="9469" width="22.140625" style="7" customWidth="1"/>
    <col min="9470" max="9470" width="9.28515625" style="7" customWidth="1"/>
    <col min="9471" max="9471" width="6.5703125" style="7" customWidth="1"/>
    <col min="9472" max="9472" width="15.5703125" style="7" customWidth="1"/>
    <col min="9473" max="9473" width="7.5703125" style="7" customWidth="1"/>
    <col min="9474" max="9474" width="10.5703125" style="7" customWidth="1"/>
    <col min="9475" max="9475" width="12" style="7" bestFit="1" customWidth="1"/>
    <col min="9476" max="9476" width="13.140625" style="7" customWidth="1"/>
    <col min="9477" max="9477" width="12.85546875" style="7" customWidth="1"/>
    <col min="9478" max="9478" width="12.42578125" style="7" customWidth="1"/>
    <col min="9479" max="9479" width="12.85546875" style="7" customWidth="1"/>
    <col min="9480" max="9480" width="11.140625" style="7" bestFit="1" customWidth="1"/>
    <col min="9481" max="9482" width="9.85546875" style="7" customWidth="1"/>
    <col min="9483" max="9483" width="10.7109375" style="7" customWidth="1"/>
    <col min="9484" max="9484" width="10.28515625" style="7" bestFit="1" customWidth="1"/>
    <col min="9485" max="9485" width="8.7109375" style="7" customWidth="1"/>
    <col min="9486" max="9486" width="11.28515625" style="7" bestFit="1" customWidth="1"/>
    <col min="9487" max="9487" width="9" style="7" bestFit="1" customWidth="1"/>
    <col min="9488" max="9488" width="9.85546875" style="7" bestFit="1" customWidth="1"/>
    <col min="9489" max="9489" width="6.140625" style="7" bestFit="1" customWidth="1"/>
    <col min="9490" max="9719" width="9.140625" style="7"/>
    <col min="9720" max="9721" width="12.42578125" style="7" customWidth="1"/>
    <col min="9722" max="9722" width="11.5703125" style="7" customWidth="1"/>
    <col min="9723" max="9723" width="14.140625" style="7" bestFit="1" customWidth="1"/>
    <col min="9724" max="9724" width="23.7109375" style="7" customWidth="1"/>
    <col min="9725" max="9725" width="22.140625" style="7" customWidth="1"/>
    <col min="9726" max="9726" width="9.28515625" style="7" customWidth="1"/>
    <col min="9727" max="9727" width="6.5703125" style="7" customWidth="1"/>
    <col min="9728" max="9728" width="15.5703125" style="7" customWidth="1"/>
    <col min="9729" max="9729" width="7.5703125" style="7" customWidth="1"/>
    <col min="9730" max="9730" width="10.5703125" style="7" customWidth="1"/>
    <col min="9731" max="9731" width="12" style="7" bestFit="1" customWidth="1"/>
    <col min="9732" max="9732" width="13.140625" style="7" customWidth="1"/>
    <col min="9733" max="9733" width="12.85546875" style="7" customWidth="1"/>
    <col min="9734" max="9734" width="12.42578125" style="7" customWidth="1"/>
    <col min="9735" max="9735" width="12.85546875" style="7" customWidth="1"/>
    <col min="9736" max="9736" width="11.140625" style="7" bestFit="1" customWidth="1"/>
    <col min="9737" max="9738" width="9.85546875" style="7" customWidth="1"/>
    <col min="9739" max="9739" width="10.7109375" style="7" customWidth="1"/>
    <col min="9740" max="9740" width="10.28515625" style="7" bestFit="1" customWidth="1"/>
    <col min="9741" max="9741" width="8.7109375" style="7" customWidth="1"/>
    <col min="9742" max="9742" width="11.28515625" style="7" bestFit="1" customWidth="1"/>
    <col min="9743" max="9743" width="9" style="7" bestFit="1" customWidth="1"/>
    <col min="9744" max="9744" width="9.85546875" style="7" bestFit="1" customWidth="1"/>
    <col min="9745" max="9745" width="6.140625" style="7" bestFit="1" customWidth="1"/>
    <col min="9746" max="9975" width="9.140625" style="7"/>
    <col min="9976" max="9977" width="12.42578125" style="7" customWidth="1"/>
    <col min="9978" max="9978" width="11.5703125" style="7" customWidth="1"/>
    <col min="9979" max="9979" width="14.140625" style="7" bestFit="1" customWidth="1"/>
    <col min="9980" max="9980" width="23.7109375" style="7" customWidth="1"/>
    <col min="9981" max="9981" width="22.140625" style="7" customWidth="1"/>
    <col min="9982" max="9982" width="9.28515625" style="7" customWidth="1"/>
    <col min="9983" max="9983" width="6.5703125" style="7" customWidth="1"/>
    <col min="9984" max="9984" width="15.5703125" style="7" customWidth="1"/>
    <col min="9985" max="9985" width="7.5703125" style="7" customWidth="1"/>
    <col min="9986" max="9986" width="10.5703125" style="7" customWidth="1"/>
    <col min="9987" max="9987" width="12" style="7" bestFit="1" customWidth="1"/>
    <col min="9988" max="9988" width="13.140625" style="7" customWidth="1"/>
    <col min="9989" max="9989" width="12.85546875" style="7" customWidth="1"/>
    <col min="9990" max="9990" width="12.42578125" style="7" customWidth="1"/>
    <col min="9991" max="9991" width="12.85546875" style="7" customWidth="1"/>
    <col min="9992" max="9992" width="11.140625" style="7" bestFit="1" customWidth="1"/>
    <col min="9993" max="9994" width="9.85546875" style="7" customWidth="1"/>
    <col min="9995" max="9995" width="10.7109375" style="7" customWidth="1"/>
    <col min="9996" max="9996" width="10.28515625" style="7" bestFit="1" customWidth="1"/>
    <col min="9997" max="9997" width="8.7109375" style="7" customWidth="1"/>
    <col min="9998" max="9998" width="11.28515625" style="7" bestFit="1" customWidth="1"/>
    <col min="9999" max="9999" width="9" style="7" bestFit="1" customWidth="1"/>
    <col min="10000" max="10000" width="9.85546875" style="7" bestFit="1" customWidth="1"/>
    <col min="10001" max="10001" width="6.140625" style="7" bestFit="1" customWidth="1"/>
    <col min="10002" max="10231" width="9.140625" style="7"/>
    <col min="10232" max="10233" width="12.42578125" style="7" customWidth="1"/>
    <col min="10234" max="10234" width="11.5703125" style="7" customWidth="1"/>
    <col min="10235" max="10235" width="14.140625" style="7" bestFit="1" customWidth="1"/>
    <col min="10236" max="10236" width="23.7109375" style="7" customWidth="1"/>
    <col min="10237" max="10237" width="22.140625" style="7" customWidth="1"/>
    <col min="10238" max="10238" width="9.28515625" style="7" customWidth="1"/>
    <col min="10239" max="10239" width="6.5703125" style="7" customWidth="1"/>
    <col min="10240" max="10240" width="15.5703125" style="7" customWidth="1"/>
    <col min="10241" max="10241" width="7.5703125" style="7" customWidth="1"/>
    <col min="10242" max="10242" width="10.5703125" style="7" customWidth="1"/>
    <col min="10243" max="10243" width="12" style="7" bestFit="1" customWidth="1"/>
    <col min="10244" max="10244" width="13.140625" style="7" customWidth="1"/>
    <col min="10245" max="10245" width="12.85546875" style="7" customWidth="1"/>
    <col min="10246" max="10246" width="12.42578125" style="7" customWidth="1"/>
    <col min="10247" max="10247" width="12.85546875" style="7" customWidth="1"/>
    <col min="10248" max="10248" width="11.140625" style="7" bestFit="1" customWidth="1"/>
    <col min="10249" max="10250" width="9.85546875" style="7" customWidth="1"/>
    <col min="10251" max="10251" width="10.7109375" style="7" customWidth="1"/>
    <col min="10252" max="10252" width="10.28515625" style="7" bestFit="1" customWidth="1"/>
    <col min="10253" max="10253" width="8.7109375" style="7" customWidth="1"/>
    <col min="10254" max="10254" width="11.28515625" style="7" bestFit="1" customWidth="1"/>
    <col min="10255" max="10255" width="9" style="7" bestFit="1" customWidth="1"/>
    <col min="10256" max="10256" width="9.85546875" style="7" bestFit="1" customWidth="1"/>
    <col min="10257" max="10257" width="6.140625" style="7" bestFit="1" customWidth="1"/>
    <col min="10258" max="10487" width="9.140625" style="7"/>
    <col min="10488" max="10489" width="12.42578125" style="7" customWidth="1"/>
    <col min="10490" max="10490" width="11.5703125" style="7" customWidth="1"/>
    <col min="10491" max="10491" width="14.140625" style="7" bestFit="1" customWidth="1"/>
    <col min="10492" max="10492" width="23.7109375" style="7" customWidth="1"/>
    <col min="10493" max="10493" width="22.140625" style="7" customWidth="1"/>
    <col min="10494" max="10494" width="9.28515625" style="7" customWidth="1"/>
    <col min="10495" max="10495" width="6.5703125" style="7" customWidth="1"/>
    <col min="10496" max="10496" width="15.5703125" style="7" customWidth="1"/>
    <col min="10497" max="10497" width="7.5703125" style="7" customWidth="1"/>
    <col min="10498" max="10498" width="10.5703125" style="7" customWidth="1"/>
    <col min="10499" max="10499" width="12" style="7" bestFit="1" customWidth="1"/>
    <col min="10500" max="10500" width="13.140625" style="7" customWidth="1"/>
    <col min="10501" max="10501" width="12.85546875" style="7" customWidth="1"/>
    <col min="10502" max="10502" width="12.42578125" style="7" customWidth="1"/>
    <col min="10503" max="10503" width="12.85546875" style="7" customWidth="1"/>
    <col min="10504" max="10504" width="11.140625" style="7" bestFit="1" customWidth="1"/>
    <col min="10505" max="10506" width="9.85546875" style="7" customWidth="1"/>
    <col min="10507" max="10507" width="10.7109375" style="7" customWidth="1"/>
    <col min="10508" max="10508" width="10.28515625" style="7" bestFit="1" customWidth="1"/>
    <col min="10509" max="10509" width="8.7109375" style="7" customWidth="1"/>
    <col min="10510" max="10510" width="11.28515625" style="7" bestFit="1" customWidth="1"/>
    <col min="10511" max="10511" width="9" style="7" bestFit="1" customWidth="1"/>
    <col min="10512" max="10512" width="9.85546875" style="7" bestFit="1" customWidth="1"/>
    <col min="10513" max="10513" width="6.140625" style="7" bestFit="1" customWidth="1"/>
    <col min="10514" max="10743" width="9.140625" style="7"/>
    <col min="10744" max="10745" width="12.42578125" style="7" customWidth="1"/>
    <col min="10746" max="10746" width="11.5703125" style="7" customWidth="1"/>
    <col min="10747" max="10747" width="14.140625" style="7" bestFit="1" customWidth="1"/>
    <col min="10748" max="10748" width="23.7109375" style="7" customWidth="1"/>
    <col min="10749" max="10749" width="22.140625" style="7" customWidth="1"/>
    <col min="10750" max="10750" width="9.28515625" style="7" customWidth="1"/>
    <col min="10751" max="10751" width="6.5703125" style="7" customWidth="1"/>
    <col min="10752" max="10752" width="15.5703125" style="7" customWidth="1"/>
    <col min="10753" max="10753" width="7.5703125" style="7" customWidth="1"/>
    <col min="10754" max="10754" width="10.5703125" style="7" customWidth="1"/>
    <col min="10755" max="10755" width="12" style="7" bestFit="1" customWidth="1"/>
    <col min="10756" max="10756" width="13.140625" style="7" customWidth="1"/>
    <col min="10757" max="10757" width="12.85546875" style="7" customWidth="1"/>
    <col min="10758" max="10758" width="12.42578125" style="7" customWidth="1"/>
    <col min="10759" max="10759" width="12.85546875" style="7" customWidth="1"/>
    <col min="10760" max="10760" width="11.140625" style="7" bestFit="1" customWidth="1"/>
    <col min="10761" max="10762" width="9.85546875" style="7" customWidth="1"/>
    <col min="10763" max="10763" width="10.7109375" style="7" customWidth="1"/>
    <col min="10764" max="10764" width="10.28515625" style="7" bestFit="1" customWidth="1"/>
    <col min="10765" max="10765" width="8.7109375" style="7" customWidth="1"/>
    <col min="10766" max="10766" width="11.28515625" style="7" bestFit="1" customWidth="1"/>
    <col min="10767" max="10767" width="9" style="7" bestFit="1" customWidth="1"/>
    <col min="10768" max="10768" width="9.85546875" style="7" bestFit="1" customWidth="1"/>
    <col min="10769" max="10769" width="6.140625" style="7" bestFit="1" customWidth="1"/>
    <col min="10770" max="10999" width="9.140625" style="7"/>
    <col min="11000" max="11001" width="12.42578125" style="7" customWidth="1"/>
    <col min="11002" max="11002" width="11.5703125" style="7" customWidth="1"/>
    <col min="11003" max="11003" width="14.140625" style="7" bestFit="1" customWidth="1"/>
    <col min="11004" max="11004" width="23.7109375" style="7" customWidth="1"/>
    <col min="11005" max="11005" width="22.140625" style="7" customWidth="1"/>
    <col min="11006" max="11006" width="9.28515625" style="7" customWidth="1"/>
    <col min="11007" max="11007" width="6.5703125" style="7" customWidth="1"/>
    <col min="11008" max="11008" width="15.5703125" style="7" customWidth="1"/>
    <col min="11009" max="11009" width="7.5703125" style="7" customWidth="1"/>
    <col min="11010" max="11010" width="10.5703125" style="7" customWidth="1"/>
    <col min="11011" max="11011" width="12" style="7" bestFit="1" customWidth="1"/>
    <col min="11012" max="11012" width="13.140625" style="7" customWidth="1"/>
    <col min="11013" max="11013" width="12.85546875" style="7" customWidth="1"/>
    <col min="11014" max="11014" width="12.42578125" style="7" customWidth="1"/>
    <col min="11015" max="11015" width="12.85546875" style="7" customWidth="1"/>
    <col min="11016" max="11016" width="11.140625" style="7" bestFit="1" customWidth="1"/>
    <col min="11017" max="11018" width="9.85546875" style="7" customWidth="1"/>
    <col min="11019" max="11019" width="10.7109375" style="7" customWidth="1"/>
    <col min="11020" max="11020" width="10.28515625" style="7" bestFit="1" customWidth="1"/>
    <col min="11021" max="11021" width="8.7109375" style="7" customWidth="1"/>
    <col min="11022" max="11022" width="11.28515625" style="7" bestFit="1" customWidth="1"/>
    <col min="11023" max="11023" width="9" style="7" bestFit="1" customWidth="1"/>
    <col min="11024" max="11024" width="9.85546875" style="7" bestFit="1" customWidth="1"/>
    <col min="11025" max="11025" width="6.140625" style="7" bestFit="1" customWidth="1"/>
    <col min="11026" max="11255" width="9.140625" style="7"/>
    <col min="11256" max="11257" width="12.42578125" style="7" customWidth="1"/>
    <col min="11258" max="11258" width="11.5703125" style="7" customWidth="1"/>
    <col min="11259" max="11259" width="14.140625" style="7" bestFit="1" customWidth="1"/>
    <col min="11260" max="11260" width="23.7109375" style="7" customWidth="1"/>
    <col min="11261" max="11261" width="22.140625" style="7" customWidth="1"/>
    <col min="11262" max="11262" width="9.28515625" style="7" customWidth="1"/>
    <col min="11263" max="11263" width="6.5703125" style="7" customWidth="1"/>
    <col min="11264" max="11264" width="15.5703125" style="7" customWidth="1"/>
    <col min="11265" max="11265" width="7.5703125" style="7" customWidth="1"/>
    <col min="11266" max="11266" width="10.5703125" style="7" customWidth="1"/>
    <col min="11267" max="11267" width="12" style="7" bestFit="1" customWidth="1"/>
    <col min="11268" max="11268" width="13.140625" style="7" customWidth="1"/>
    <col min="11269" max="11269" width="12.85546875" style="7" customWidth="1"/>
    <col min="11270" max="11270" width="12.42578125" style="7" customWidth="1"/>
    <col min="11271" max="11271" width="12.85546875" style="7" customWidth="1"/>
    <col min="11272" max="11272" width="11.140625" style="7" bestFit="1" customWidth="1"/>
    <col min="11273" max="11274" width="9.85546875" style="7" customWidth="1"/>
    <col min="11275" max="11275" width="10.7109375" style="7" customWidth="1"/>
    <col min="11276" max="11276" width="10.28515625" style="7" bestFit="1" customWidth="1"/>
    <col min="11277" max="11277" width="8.7109375" style="7" customWidth="1"/>
    <col min="11278" max="11278" width="11.28515625" style="7" bestFit="1" customWidth="1"/>
    <col min="11279" max="11279" width="9" style="7" bestFit="1" customWidth="1"/>
    <col min="11280" max="11280" width="9.85546875" style="7" bestFit="1" customWidth="1"/>
    <col min="11281" max="11281" width="6.140625" style="7" bestFit="1" customWidth="1"/>
    <col min="11282" max="11511" width="9.140625" style="7"/>
    <col min="11512" max="11513" width="12.42578125" style="7" customWidth="1"/>
    <col min="11514" max="11514" width="11.5703125" style="7" customWidth="1"/>
    <col min="11515" max="11515" width="14.140625" style="7" bestFit="1" customWidth="1"/>
    <col min="11516" max="11516" width="23.7109375" style="7" customWidth="1"/>
    <col min="11517" max="11517" width="22.140625" style="7" customWidth="1"/>
    <col min="11518" max="11518" width="9.28515625" style="7" customWidth="1"/>
    <col min="11519" max="11519" width="6.5703125" style="7" customWidth="1"/>
    <col min="11520" max="11520" width="15.5703125" style="7" customWidth="1"/>
    <col min="11521" max="11521" width="7.5703125" style="7" customWidth="1"/>
    <col min="11522" max="11522" width="10.5703125" style="7" customWidth="1"/>
    <col min="11523" max="11523" width="12" style="7" bestFit="1" customWidth="1"/>
    <col min="11524" max="11524" width="13.140625" style="7" customWidth="1"/>
    <col min="11525" max="11525" width="12.85546875" style="7" customWidth="1"/>
    <col min="11526" max="11526" width="12.42578125" style="7" customWidth="1"/>
    <col min="11527" max="11527" width="12.85546875" style="7" customWidth="1"/>
    <col min="11528" max="11528" width="11.140625" style="7" bestFit="1" customWidth="1"/>
    <col min="11529" max="11530" width="9.85546875" style="7" customWidth="1"/>
    <col min="11531" max="11531" width="10.7109375" style="7" customWidth="1"/>
    <col min="11532" max="11532" width="10.28515625" style="7" bestFit="1" customWidth="1"/>
    <col min="11533" max="11533" width="8.7109375" style="7" customWidth="1"/>
    <col min="11534" max="11534" width="11.28515625" style="7" bestFit="1" customWidth="1"/>
    <col min="11535" max="11535" width="9" style="7" bestFit="1" customWidth="1"/>
    <col min="11536" max="11536" width="9.85546875" style="7" bestFit="1" customWidth="1"/>
    <col min="11537" max="11537" width="6.140625" style="7" bestFit="1" customWidth="1"/>
    <col min="11538" max="11767" width="9.140625" style="7"/>
    <col min="11768" max="11769" width="12.42578125" style="7" customWidth="1"/>
    <col min="11770" max="11770" width="11.5703125" style="7" customWidth="1"/>
    <col min="11771" max="11771" width="14.140625" style="7" bestFit="1" customWidth="1"/>
    <col min="11772" max="11772" width="23.7109375" style="7" customWidth="1"/>
    <col min="11773" max="11773" width="22.140625" style="7" customWidth="1"/>
    <col min="11774" max="11774" width="9.28515625" style="7" customWidth="1"/>
    <col min="11775" max="11775" width="6.5703125" style="7" customWidth="1"/>
    <col min="11776" max="11776" width="15.5703125" style="7" customWidth="1"/>
    <col min="11777" max="11777" width="7.5703125" style="7" customWidth="1"/>
    <col min="11778" max="11778" width="10.5703125" style="7" customWidth="1"/>
    <col min="11779" max="11779" width="12" style="7" bestFit="1" customWidth="1"/>
    <col min="11780" max="11780" width="13.140625" style="7" customWidth="1"/>
    <col min="11781" max="11781" width="12.85546875" style="7" customWidth="1"/>
    <col min="11782" max="11782" width="12.42578125" style="7" customWidth="1"/>
    <col min="11783" max="11783" width="12.85546875" style="7" customWidth="1"/>
    <col min="11784" max="11784" width="11.140625" style="7" bestFit="1" customWidth="1"/>
    <col min="11785" max="11786" width="9.85546875" style="7" customWidth="1"/>
    <col min="11787" max="11787" width="10.7109375" style="7" customWidth="1"/>
    <col min="11788" max="11788" width="10.28515625" style="7" bestFit="1" customWidth="1"/>
    <col min="11789" max="11789" width="8.7109375" style="7" customWidth="1"/>
    <col min="11790" max="11790" width="11.28515625" style="7" bestFit="1" customWidth="1"/>
    <col min="11791" max="11791" width="9" style="7" bestFit="1" customWidth="1"/>
    <col min="11792" max="11792" width="9.85546875" style="7" bestFit="1" customWidth="1"/>
    <col min="11793" max="11793" width="6.140625" style="7" bestFit="1" customWidth="1"/>
    <col min="11794" max="12023" width="9.140625" style="7"/>
    <col min="12024" max="12025" width="12.42578125" style="7" customWidth="1"/>
    <col min="12026" max="12026" width="11.5703125" style="7" customWidth="1"/>
    <col min="12027" max="12027" width="14.140625" style="7" bestFit="1" customWidth="1"/>
    <col min="12028" max="12028" width="23.7109375" style="7" customWidth="1"/>
    <col min="12029" max="12029" width="22.140625" style="7" customWidth="1"/>
    <col min="12030" max="12030" width="9.28515625" style="7" customWidth="1"/>
    <col min="12031" max="12031" width="6.5703125" style="7" customWidth="1"/>
    <col min="12032" max="12032" width="15.5703125" style="7" customWidth="1"/>
    <col min="12033" max="12033" width="7.5703125" style="7" customWidth="1"/>
    <col min="12034" max="12034" width="10.5703125" style="7" customWidth="1"/>
    <col min="12035" max="12035" width="12" style="7" bestFit="1" customWidth="1"/>
    <col min="12036" max="12036" width="13.140625" style="7" customWidth="1"/>
    <col min="12037" max="12037" width="12.85546875" style="7" customWidth="1"/>
    <col min="12038" max="12038" width="12.42578125" style="7" customWidth="1"/>
    <col min="12039" max="12039" width="12.85546875" style="7" customWidth="1"/>
    <col min="12040" max="12040" width="11.140625" style="7" bestFit="1" customWidth="1"/>
    <col min="12041" max="12042" width="9.85546875" style="7" customWidth="1"/>
    <col min="12043" max="12043" width="10.7109375" style="7" customWidth="1"/>
    <col min="12044" max="12044" width="10.28515625" style="7" bestFit="1" customWidth="1"/>
    <col min="12045" max="12045" width="8.7109375" style="7" customWidth="1"/>
    <col min="12046" max="12046" width="11.28515625" style="7" bestFit="1" customWidth="1"/>
    <col min="12047" max="12047" width="9" style="7" bestFit="1" customWidth="1"/>
    <col min="12048" max="12048" width="9.85546875" style="7" bestFit="1" customWidth="1"/>
    <col min="12049" max="12049" width="6.140625" style="7" bestFit="1" customWidth="1"/>
    <col min="12050" max="12279" width="9.140625" style="7"/>
    <col min="12280" max="12281" width="12.42578125" style="7" customWidth="1"/>
    <col min="12282" max="12282" width="11.5703125" style="7" customWidth="1"/>
    <col min="12283" max="12283" width="14.140625" style="7" bestFit="1" customWidth="1"/>
    <col min="12284" max="12284" width="23.7109375" style="7" customWidth="1"/>
    <col min="12285" max="12285" width="22.140625" style="7" customWidth="1"/>
    <col min="12286" max="12286" width="9.28515625" style="7" customWidth="1"/>
    <col min="12287" max="12287" width="6.5703125" style="7" customWidth="1"/>
    <col min="12288" max="12288" width="15.5703125" style="7" customWidth="1"/>
    <col min="12289" max="12289" width="7.5703125" style="7" customWidth="1"/>
    <col min="12290" max="12290" width="10.5703125" style="7" customWidth="1"/>
    <col min="12291" max="12291" width="12" style="7" bestFit="1" customWidth="1"/>
    <col min="12292" max="12292" width="13.140625" style="7" customWidth="1"/>
    <col min="12293" max="12293" width="12.85546875" style="7" customWidth="1"/>
    <col min="12294" max="12294" width="12.42578125" style="7" customWidth="1"/>
    <col min="12295" max="12295" width="12.85546875" style="7" customWidth="1"/>
    <col min="12296" max="12296" width="11.140625" style="7" bestFit="1" customWidth="1"/>
    <col min="12297" max="12298" width="9.85546875" style="7" customWidth="1"/>
    <col min="12299" max="12299" width="10.7109375" style="7" customWidth="1"/>
    <col min="12300" max="12300" width="10.28515625" style="7" bestFit="1" customWidth="1"/>
    <col min="12301" max="12301" width="8.7109375" style="7" customWidth="1"/>
    <col min="12302" max="12302" width="11.28515625" style="7" bestFit="1" customWidth="1"/>
    <col min="12303" max="12303" width="9" style="7" bestFit="1" customWidth="1"/>
    <col min="12304" max="12304" width="9.85546875" style="7" bestFit="1" customWidth="1"/>
    <col min="12305" max="12305" width="6.140625" style="7" bestFit="1" customWidth="1"/>
    <col min="12306" max="12535" width="9.140625" style="7"/>
    <col min="12536" max="12537" width="12.42578125" style="7" customWidth="1"/>
    <col min="12538" max="12538" width="11.5703125" style="7" customWidth="1"/>
    <col min="12539" max="12539" width="14.140625" style="7" bestFit="1" customWidth="1"/>
    <col min="12540" max="12540" width="23.7109375" style="7" customWidth="1"/>
    <col min="12541" max="12541" width="22.140625" style="7" customWidth="1"/>
    <col min="12542" max="12542" width="9.28515625" style="7" customWidth="1"/>
    <col min="12543" max="12543" width="6.5703125" style="7" customWidth="1"/>
    <col min="12544" max="12544" width="15.5703125" style="7" customWidth="1"/>
    <col min="12545" max="12545" width="7.5703125" style="7" customWidth="1"/>
    <col min="12546" max="12546" width="10.5703125" style="7" customWidth="1"/>
    <col min="12547" max="12547" width="12" style="7" bestFit="1" customWidth="1"/>
    <col min="12548" max="12548" width="13.140625" style="7" customWidth="1"/>
    <col min="12549" max="12549" width="12.85546875" style="7" customWidth="1"/>
    <col min="12550" max="12550" width="12.42578125" style="7" customWidth="1"/>
    <col min="12551" max="12551" width="12.85546875" style="7" customWidth="1"/>
    <col min="12552" max="12552" width="11.140625" style="7" bestFit="1" customWidth="1"/>
    <col min="12553" max="12554" width="9.85546875" style="7" customWidth="1"/>
    <col min="12555" max="12555" width="10.7109375" style="7" customWidth="1"/>
    <col min="12556" max="12556" width="10.28515625" style="7" bestFit="1" customWidth="1"/>
    <col min="12557" max="12557" width="8.7109375" style="7" customWidth="1"/>
    <col min="12558" max="12558" width="11.28515625" style="7" bestFit="1" customWidth="1"/>
    <col min="12559" max="12559" width="9" style="7" bestFit="1" customWidth="1"/>
    <col min="12560" max="12560" width="9.85546875" style="7" bestFit="1" customWidth="1"/>
    <col min="12561" max="12561" width="6.140625" style="7" bestFit="1" customWidth="1"/>
    <col min="12562" max="12791" width="9.140625" style="7"/>
    <col min="12792" max="12793" width="12.42578125" style="7" customWidth="1"/>
    <col min="12794" max="12794" width="11.5703125" style="7" customWidth="1"/>
    <col min="12795" max="12795" width="14.140625" style="7" bestFit="1" customWidth="1"/>
    <col min="12796" max="12796" width="23.7109375" style="7" customWidth="1"/>
    <col min="12797" max="12797" width="22.140625" style="7" customWidth="1"/>
    <col min="12798" max="12798" width="9.28515625" style="7" customWidth="1"/>
    <col min="12799" max="12799" width="6.5703125" style="7" customWidth="1"/>
    <col min="12800" max="12800" width="15.5703125" style="7" customWidth="1"/>
    <col min="12801" max="12801" width="7.5703125" style="7" customWidth="1"/>
    <col min="12802" max="12802" width="10.5703125" style="7" customWidth="1"/>
    <col min="12803" max="12803" width="12" style="7" bestFit="1" customWidth="1"/>
    <col min="12804" max="12804" width="13.140625" style="7" customWidth="1"/>
    <col min="12805" max="12805" width="12.85546875" style="7" customWidth="1"/>
    <col min="12806" max="12806" width="12.42578125" style="7" customWidth="1"/>
    <col min="12807" max="12807" width="12.85546875" style="7" customWidth="1"/>
    <col min="12808" max="12808" width="11.140625" style="7" bestFit="1" customWidth="1"/>
    <col min="12809" max="12810" width="9.85546875" style="7" customWidth="1"/>
    <col min="12811" max="12811" width="10.7109375" style="7" customWidth="1"/>
    <col min="12812" max="12812" width="10.28515625" style="7" bestFit="1" customWidth="1"/>
    <col min="12813" max="12813" width="8.7109375" style="7" customWidth="1"/>
    <col min="12814" max="12814" width="11.28515625" style="7" bestFit="1" customWidth="1"/>
    <col min="12815" max="12815" width="9" style="7" bestFit="1" customWidth="1"/>
    <col min="12816" max="12816" width="9.85546875" style="7" bestFit="1" customWidth="1"/>
    <col min="12817" max="12817" width="6.140625" style="7" bestFit="1" customWidth="1"/>
    <col min="12818" max="13047" width="9.140625" style="7"/>
    <col min="13048" max="13049" width="12.42578125" style="7" customWidth="1"/>
    <col min="13050" max="13050" width="11.5703125" style="7" customWidth="1"/>
    <col min="13051" max="13051" width="14.140625" style="7" bestFit="1" customWidth="1"/>
    <col min="13052" max="13052" width="23.7109375" style="7" customWidth="1"/>
    <col min="13053" max="13053" width="22.140625" style="7" customWidth="1"/>
    <col min="13054" max="13054" width="9.28515625" style="7" customWidth="1"/>
    <col min="13055" max="13055" width="6.5703125" style="7" customWidth="1"/>
    <col min="13056" max="13056" width="15.5703125" style="7" customWidth="1"/>
    <col min="13057" max="13057" width="7.5703125" style="7" customWidth="1"/>
    <col min="13058" max="13058" width="10.5703125" style="7" customWidth="1"/>
    <col min="13059" max="13059" width="12" style="7" bestFit="1" customWidth="1"/>
    <col min="13060" max="13060" width="13.140625" style="7" customWidth="1"/>
    <col min="13061" max="13061" width="12.85546875" style="7" customWidth="1"/>
    <col min="13062" max="13062" width="12.42578125" style="7" customWidth="1"/>
    <col min="13063" max="13063" width="12.85546875" style="7" customWidth="1"/>
    <col min="13064" max="13064" width="11.140625" style="7" bestFit="1" customWidth="1"/>
    <col min="13065" max="13066" width="9.85546875" style="7" customWidth="1"/>
    <col min="13067" max="13067" width="10.7109375" style="7" customWidth="1"/>
    <col min="13068" max="13068" width="10.28515625" style="7" bestFit="1" customWidth="1"/>
    <col min="13069" max="13069" width="8.7109375" style="7" customWidth="1"/>
    <col min="13070" max="13070" width="11.28515625" style="7" bestFit="1" customWidth="1"/>
    <col min="13071" max="13071" width="9" style="7" bestFit="1" customWidth="1"/>
    <col min="13072" max="13072" width="9.85546875" style="7" bestFit="1" customWidth="1"/>
    <col min="13073" max="13073" width="6.140625" style="7" bestFit="1" customWidth="1"/>
    <col min="13074" max="13303" width="9.140625" style="7"/>
    <col min="13304" max="13305" width="12.42578125" style="7" customWidth="1"/>
    <col min="13306" max="13306" width="11.5703125" style="7" customWidth="1"/>
    <col min="13307" max="13307" width="14.140625" style="7" bestFit="1" customWidth="1"/>
    <col min="13308" max="13308" width="23.7109375" style="7" customWidth="1"/>
    <col min="13309" max="13309" width="22.140625" style="7" customWidth="1"/>
    <col min="13310" max="13310" width="9.28515625" style="7" customWidth="1"/>
    <col min="13311" max="13311" width="6.5703125" style="7" customWidth="1"/>
    <col min="13312" max="13312" width="15.5703125" style="7" customWidth="1"/>
    <col min="13313" max="13313" width="7.5703125" style="7" customWidth="1"/>
    <col min="13314" max="13314" width="10.5703125" style="7" customWidth="1"/>
    <col min="13315" max="13315" width="12" style="7" bestFit="1" customWidth="1"/>
    <col min="13316" max="13316" width="13.140625" style="7" customWidth="1"/>
    <col min="13317" max="13317" width="12.85546875" style="7" customWidth="1"/>
    <col min="13318" max="13318" width="12.42578125" style="7" customWidth="1"/>
    <col min="13319" max="13319" width="12.85546875" style="7" customWidth="1"/>
    <col min="13320" max="13320" width="11.140625" style="7" bestFit="1" customWidth="1"/>
    <col min="13321" max="13322" width="9.85546875" style="7" customWidth="1"/>
    <col min="13323" max="13323" width="10.7109375" style="7" customWidth="1"/>
    <col min="13324" max="13324" width="10.28515625" style="7" bestFit="1" customWidth="1"/>
    <col min="13325" max="13325" width="8.7109375" style="7" customWidth="1"/>
    <col min="13326" max="13326" width="11.28515625" style="7" bestFit="1" customWidth="1"/>
    <col min="13327" max="13327" width="9" style="7" bestFit="1" customWidth="1"/>
    <col min="13328" max="13328" width="9.85546875" style="7" bestFit="1" customWidth="1"/>
    <col min="13329" max="13329" width="6.140625" style="7" bestFit="1" customWidth="1"/>
    <col min="13330" max="13559" width="9.140625" style="7"/>
    <col min="13560" max="13561" width="12.42578125" style="7" customWidth="1"/>
    <col min="13562" max="13562" width="11.5703125" style="7" customWidth="1"/>
    <col min="13563" max="13563" width="14.140625" style="7" bestFit="1" customWidth="1"/>
    <col min="13564" max="13564" width="23.7109375" style="7" customWidth="1"/>
    <col min="13565" max="13565" width="22.140625" style="7" customWidth="1"/>
    <col min="13566" max="13566" width="9.28515625" style="7" customWidth="1"/>
    <col min="13567" max="13567" width="6.5703125" style="7" customWidth="1"/>
    <col min="13568" max="13568" width="15.5703125" style="7" customWidth="1"/>
    <col min="13569" max="13569" width="7.5703125" style="7" customWidth="1"/>
    <col min="13570" max="13570" width="10.5703125" style="7" customWidth="1"/>
    <col min="13571" max="13571" width="12" style="7" bestFit="1" customWidth="1"/>
    <col min="13572" max="13572" width="13.140625" style="7" customWidth="1"/>
    <col min="13573" max="13573" width="12.85546875" style="7" customWidth="1"/>
    <col min="13574" max="13574" width="12.42578125" style="7" customWidth="1"/>
    <col min="13575" max="13575" width="12.85546875" style="7" customWidth="1"/>
    <col min="13576" max="13576" width="11.140625" style="7" bestFit="1" customWidth="1"/>
    <col min="13577" max="13578" width="9.85546875" style="7" customWidth="1"/>
    <col min="13579" max="13579" width="10.7109375" style="7" customWidth="1"/>
    <col min="13580" max="13580" width="10.28515625" style="7" bestFit="1" customWidth="1"/>
    <col min="13581" max="13581" width="8.7109375" style="7" customWidth="1"/>
    <col min="13582" max="13582" width="11.28515625" style="7" bestFit="1" customWidth="1"/>
    <col min="13583" max="13583" width="9" style="7" bestFit="1" customWidth="1"/>
    <col min="13584" max="13584" width="9.85546875" style="7" bestFit="1" customWidth="1"/>
    <col min="13585" max="13585" width="6.140625" style="7" bestFit="1" customWidth="1"/>
    <col min="13586" max="13815" width="9.140625" style="7"/>
    <col min="13816" max="13817" width="12.42578125" style="7" customWidth="1"/>
    <col min="13818" max="13818" width="11.5703125" style="7" customWidth="1"/>
    <col min="13819" max="13819" width="14.140625" style="7" bestFit="1" customWidth="1"/>
    <col min="13820" max="13820" width="23.7109375" style="7" customWidth="1"/>
    <col min="13821" max="13821" width="22.140625" style="7" customWidth="1"/>
    <col min="13822" max="13822" width="9.28515625" style="7" customWidth="1"/>
    <col min="13823" max="13823" width="6.5703125" style="7" customWidth="1"/>
    <col min="13824" max="13824" width="15.5703125" style="7" customWidth="1"/>
    <col min="13825" max="13825" width="7.5703125" style="7" customWidth="1"/>
    <col min="13826" max="13826" width="10.5703125" style="7" customWidth="1"/>
    <col min="13827" max="13827" width="12" style="7" bestFit="1" customWidth="1"/>
    <col min="13828" max="13828" width="13.140625" style="7" customWidth="1"/>
    <col min="13829" max="13829" width="12.85546875" style="7" customWidth="1"/>
    <col min="13830" max="13830" width="12.42578125" style="7" customWidth="1"/>
    <col min="13831" max="13831" width="12.85546875" style="7" customWidth="1"/>
    <col min="13832" max="13832" width="11.140625" style="7" bestFit="1" customWidth="1"/>
    <col min="13833" max="13834" width="9.85546875" style="7" customWidth="1"/>
    <col min="13835" max="13835" width="10.7109375" style="7" customWidth="1"/>
    <col min="13836" max="13836" width="10.28515625" style="7" bestFit="1" customWidth="1"/>
    <col min="13837" max="13837" width="8.7109375" style="7" customWidth="1"/>
    <col min="13838" max="13838" width="11.28515625" style="7" bestFit="1" customWidth="1"/>
    <col min="13839" max="13839" width="9" style="7" bestFit="1" customWidth="1"/>
    <col min="13840" max="13840" width="9.85546875" style="7" bestFit="1" customWidth="1"/>
    <col min="13841" max="13841" width="6.140625" style="7" bestFit="1" customWidth="1"/>
    <col min="13842" max="14071" width="9.140625" style="7"/>
    <col min="14072" max="14073" width="12.42578125" style="7" customWidth="1"/>
    <col min="14074" max="14074" width="11.5703125" style="7" customWidth="1"/>
    <col min="14075" max="14075" width="14.140625" style="7" bestFit="1" customWidth="1"/>
    <col min="14076" max="14076" width="23.7109375" style="7" customWidth="1"/>
    <col min="14077" max="14077" width="22.140625" style="7" customWidth="1"/>
    <col min="14078" max="14078" width="9.28515625" style="7" customWidth="1"/>
    <col min="14079" max="14079" width="6.5703125" style="7" customWidth="1"/>
    <col min="14080" max="14080" width="15.5703125" style="7" customWidth="1"/>
    <col min="14081" max="14081" width="7.5703125" style="7" customWidth="1"/>
    <col min="14082" max="14082" width="10.5703125" style="7" customWidth="1"/>
    <col min="14083" max="14083" width="12" style="7" bestFit="1" customWidth="1"/>
    <col min="14084" max="14084" width="13.140625" style="7" customWidth="1"/>
    <col min="14085" max="14085" width="12.85546875" style="7" customWidth="1"/>
    <col min="14086" max="14086" width="12.42578125" style="7" customWidth="1"/>
    <col min="14087" max="14087" width="12.85546875" style="7" customWidth="1"/>
    <col min="14088" max="14088" width="11.140625" style="7" bestFit="1" customWidth="1"/>
    <col min="14089" max="14090" width="9.85546875" style="7" customWidth="1"/>
    <col min="14091" max="14091" width="10.7109375" style="7" customWidth="1"/>
    <col min="14092" max="14092" width="10.28515625" style="7" bestFit="1" customWidth="1"/>
    <col min="14093" max="14093" width="8.7109375" style="7" customWidth="1"/>
    <col min="14094" max="14094" width="11.28515625" style="7" bestFit="1" customWidth="1"/>
    <col min="14095" max="14095" width="9" style="7" bestFit="1" customWidth="1"/>
    <col min="14096" max="14096" width="9.85546875" style="7" bestFit="1" customWidth="1"/>
    <col min="14097" max="14097" width="6.140625" style="7" bestFit="1" customWidth="1"/>
    <col min="14098" max="14327" width="9.140625" style="7"/>
    <col min="14328" max="14329" width="12.42578125" style="7" customWidth="1"/>
    <col min="14330" max="14330" width="11.5703125" style="7" customWidth="1"/>
    <col min="14331" max="14331" width="14.140625" style="7" bestFit="1" customWidth="1"/>
    <col min="14332" max="14332" width="23.7109375" style="7" customWidth="1"/>
    <col min="14333" max="14333" width="22.140625" style="7" customWidth="1"/>
    <col min="14334" max="14334" width="9.28515625" style="7" customWidth="1"/>
    <col min="14335" max="14335" width="6.5703125" style="7" customWidth="1"/>
    <col min="14336" max="14336" width="15.5703125" style="7" customWidth="1"/>
    <col min="14337" max="14337" width="7.5703125" style="7" customWidth="1"/>
    <col min="14338" max="14338" width="10.5703125" style="7" customWidth="1"/>
    <col min="14339" max="14339" width="12" style="7" bestFit="1" customWidth="1"/>
    <col min="14340" max="14340" width="13.140625" style="7" customWidth="1"/>
    <col min="14341" max="14341" width="12.85546875" style="7" customWidth="1"/>
    <col min="14342" max="14342" width="12.42578125" style="7" customWidth="1"/>
    <col min="14343" max="14343" width="12.85546875" style="7" customWidth="1"/>
    <col min="14344" max="14344" width="11.140625" style="7" bestFit="1" customWidth="1"/>
    <col min="14345" max="14346" width="9.85546875" style="7" customWidth="1"/>
    <col min="14347" max="14347" width="10.7109375" style="7" customWidth="1"/>
    <col min="14348" max="14348" width="10.28515625" style="7" bestFit="1" customWidth="1"/>
    <col min="14349" max="14349" width="8.7109375" style="7" customWidth="1"/>
    <col min="14350" max="14350" width="11.28515625" style="7" bestFit="1" customWidth="1"/>
    <col min="14351" max="14351" width="9" style="7" bestFit="1" customWidth="1"/>
    <col min="14352" max="14352" width="9.85546875" style="7" bestFit="1" customWidth="1"/>
    <col min="14353" max="14353" width="6.140625" style="7" bestFit="1" customWidth="1"/>
    <col min="14354" max="14583" width="9.140625" style="7"/>
    <col min="14584" max="14585" width="12.42578125" style="7" customWidth="1"/>
    <col min="14586" max="14586" width="11.5703125" style="7" customWidth="1"/>
    <col min="14587" max="14587" width="14.140625" style="7" bestFit="1" customWidth="1"/>
    <col min="14588" max="14588" width="23.7109375" style="7" customWidth="1"/>
    <col min="14589" max="14589" width="22.140625" style="7" customWidth="1"/>
    <col min="14590" max="14590" width="9.28515625" style="7" customWidth="1"/>
    <col min="14591" max="14591" width="6.5703125" style="7" customWidth="1"/>
    <col min="14592" max="14592" width="15.5703125" style="7" customWidth="1"/>
    <col min="14593" max="14593" width="7.5703125" style="7" customWidth="1"/>
    <col min="14594" max="14594" width="10.5703125" style="7" customWidth="1"/>
    <col min="14595" max="14595" width="12" style="7" bestFit="1" customWidth="1"/>
    <col min="14596" max="14596" width="13.140625" style="7" customWidth="1"/>
    <col min="14597" max="14597" width="12.85546875" style="7" customWidth="1"/>
    <col min="14598" max="14598" width="12.42578125" style="7" customWidth="1"/>
    <col min="14599" max="14599" width="12.85546875" style="7" customWidth="1"/>
    <col min="14600" max="14600" width="11.140625" style="7" bestFit="1" customWidth="1"/>
    <col min="14601" max="14602" width="9.85546875" style="7" customWidth="1"/>
    <col min="14603" max="14603" width="10.7109375" style="7" customWidth="1"/>
    <col min="14604" max="14604" width="10.28515625" style="7" bestFit="1" customWidth="1"/>
    <col min="14605" max="14605" width="8.7109375" style="7" customWidth="1"/>
    <col min="14606" max="14606" width="11.28515625" style="7" bestFit="1" customWidth="1"/>
    <col min="14607" max="14607" width="9" style="7" bestFit="1" customWidth="1"/>
    <col min="14608" max="14608" width="9.85546875" style="7" bestFit="1" customWidth="1"/>
    <col min="14609" max="14609" width="6.140625" style="7" bestFit="1" customWidth="1"/>
    <col min="14610" max="14839" width="9.140625" style="7"/>
    <col min="14840" max="14841" width="12.42578125" style="7" customWidth="1"/>
    <col min="14842" max="14842" width="11.5703125" style="7" customWidth="1"/>
    <col min="14843" max="14843" width="14.140625" style="7" bestFit="1" customWidth="1"/>
    <col min="14844" max="14844" width="23.7109375" style="7" customWidth="1"/>
    <col min="14845" max="14845" width="22.140625" style="7" customWidth="1"/>
    <col min="14846" max="14846" width="9.28515625" style="7" customWidth="1"/>
    <col min="14847" max="14847" width="6.5703125" style="7" customWidth="1"/>
    <col min="14848" max="14848" width="15.5703125" style="7" customWidth="1"/>
    <col min="14849" max="14849" width="7.5703125" style="7" customWidth="1"/>
    <col min="14850" max="14850" width="10.5703125" style="7" customWidth="1"/>
    <col min="14851" max="14851" width="12" style="7" bestFit="1" customWidth="1"/>
    <col min="14852" max="14852" width="13.140625" style="7" customWidth="1"/>
    <col min="14853" max="14853" width="12.85546875" style="7" customWidth="1"/>
    <col min="14854" max="14854" width="12.42578125" style="7" customWidth="1"/>
    <col min="14855" max="14855" width="12.85546875" style="7" customWidth="1"/>
    <col min="14856" max="14856" width="11.140625" style="7" bestFit="1" customWidth="1"/>
    <col min="14857" max="14858" width="9.85546875" style="7" customWidth="1"/>
    <col min="14859" max="14859" width="10.7109375" style="7" customWidth="1"/>
    <col min="14860" max="14860" width="10.28515625" style="7" bestFit="1" customWidth="1"/>
    <col min="14861" max="14861" width="8.7109375" style="7" customWidth="1"/>
    <col min="14862" max="14862" width="11.28515625" style="7" bestFit="1" customWidth="1"/>
    <col min="14863" max="14863" width="9" style="7" bestFit="1" customWidth="1"/>
    <col min="14864" max="14864" width="9.85546875" style="7" bestFit="1" customWidth="1"/>
    <col min="14865" max="14865" width="6.140625" style="7" bestFit="1" customWidth="1"/>
    <col min="14866" max="15095" width="9.140625" style="7"/>
    <col min="15096" max="15097" width="12.42578125" style="7" customWidth="1"/>
    <col min="15098" max="15098" width="11.5703125" style="7" customWidth="1"/>
    <col min="15099" max="15099" width="14.140625" style="7" bestFit="1" customWidth="1"/>
    <col min="15100" max="15100" width="23.7109375" style="7" customWidth="1"/>
    <col min="15101" max="15101" width="22.140625" style="7" customWidth="1"/>
    <col min="15102" max="15102" width="9.28515625" style="7" customWidth="1"/>
    <col min="15103" max="15103" width="6.5703125" style="7" customWidth="1"/>
    <col min="15104" max="15104" width="15.5703125" style="7" customWidth="1"/>
    <col min="15105" max="15105" width="7.5703125" style="7" customWidth="1"/>
    <col min="15106" max="15106" width="10.5703125" style="7" customWidth="1"/>
    <col min="15107" max="15107" width="12" style="7" bestFit="1" customWidth="1"/>
    <col min="15108" max="15108" width="13.140625" style="7" customWidth="1"/>
    <col min="15109" max="15109" width="12.85546875" style="7" customWidth="1"/>
    <col min="15110" max="15110" width="12.42578125" style="7" customWidth="1"/>
    <col min="15111" max="15111" width="12.85546875" style="7" customWidth="1"/>
    <col min="15112" max="15112" width="11.140625" style="7" bestFit="1" customWidth="1"/>
    <col min="15113" max="15114" width="9.85546875" style="7" customWidth="1"/>
    <col min="15115" max="15115" width="10.7109375" style="7" customWidth="1"/>
    <col min="15116" max="15116" width="10.28515625" style="7" bestFit="1" customWidth="1"/>
    <col min="15117" max="15117" width="8.7109375" style="7" customWidth="1"/>
    <col min="15118" max="15118" width="11.28515625" style="7" bestFit="1" customWidth="1"/>
    <col min="15119" max="15119" width="9" style="7" bestFit="1" customWidth="1"/>
    <col min="15120" max="15120" width="9.85546875" style="7" bestFit="1" customWidth="1"/>
    <col min="15121" max="15121" width="6.140625" style="7" bestFit="1" customWidth="1"/>
    <col min="15122" max="15351" width="9.140625" style="7"/>
    <col min="15352" max="15353" width="12.42578125" style="7" customWidth="1"/>
    <col min="15354" max="15354" width="11.5703125" style="7" customWidth="1"/>
    <col min="15355" max="15355" width="14.140625" style="7" bestFit="1" customWidth="1"/>
    <col min="15356" max="15356" width="23.7109375" style="7" customWidth="1"/>
    <col min="15357" max="15357" width="22.140625" style="7" customWidth="1"/>
    <col min="15358" max="15358" width="9.28515625" style="7" customWidth="1"/>
    <col min="15359" max="15359" width="6.5703125" style="7" customWidth="1"/>
    <col min="15360" max="15360" width="15.5703125" style="7" customWidth="1"/>
    <col min="15361" max="15361" width="7.5703125" style="7" customWidth="1"/>
    <col min="15362" max="15362" width="10.5703125" style="7" customWidth="1"/>
    <col min="15363" max="15363" width="12" style="7" bestFit="1" customWidth="1"/>
    <col min="15364" max="15364" width="13.140625" style="7" customWidth="1"/>
    <col min="15365" max="15365" width="12.85546875" style="7" customWidth="1"/>
    <col min="15366" max="15366" width="12.42578125" style="7" customWidth="1"/>
    <col min="15367" max="15367" width="12.85546875" style="7" customWidth="1"/>
    <col min="15368" max="15368" width="11.140625" style="7" bestFit="1" customWidth="1"/>
    <col min="15369" max="15370" width="9.85546875" style="7" customWidth="1"/>
    <col min="15371" max="15371" width="10.7109375" style="7" customWidth="1"/>
    <col min="15372" max="15372" width="10.28515625" style="7" bestFit="1" customWidth="1"/>
    <col min="15373" max="15373" width="8.7109375" style="7" customWidth="1"/>
    <col min="15374" max="15374" width="11.28515625" style="7" bestFit="1" customWidth="1"/>
    <col min="15375" max="15375" width="9" style="7" bestFit="1" customWidth="1"/>
    <col min="15376" max="15376" width="9.85546875" style="7" bestFit="1" customWidth="1"/>
    <col min="15377" max="15377" width="6.140625" style="7" bestFit="1" customWidth="1"/>
    <col min="15378" max="15607" width="9.140625" style="7"/>
    <col min="15608" max="15609" width="12.42578125" style="7" customWidth="1"/>
    <col min="15610" max="15610" width="11.5703125" style="7" customWidth="1"/>
    <col min="15611" max="15611" width="14.140625" style="7" bestFit="1" customWidth="1"/>
    <col min="15612" max="15612" width="23.7109375" style="7" customWidth="1"/>
    <col min="15613" max="15613" width="22.140625" style="7" customWidth="1"/>
    <col min="15614" max="15614" width="9.28515625" style="7" customWidth="1"/>
    <col min="15615" max="15615" width="6.5703125" style="7" customWidth="1"/>
    <col min="15616" max="15616" width="15.5703125" style="7" customWidth="1"/>
    <col min="15617" max="15617" width="7.5703125" style="7" customWidth="1"/>
    <col min="15618" max="15618" width="10.5703125" style="7" customWidth="1"/>
    <col min="15619" max="15619" width="12" style="7" bestFit="1" customWidth="1"/>
    <col min="15620" max="15620" width="13.140625" style="7" customWidth="1"/>
    <col min="15621" max="15621" width="12.85546875" style="7" customWidth="1"/>
    <col min="15622" max="15622" width="12.42578125" style="7" customWidth="1"/>
    <col min="15623" max="15623" width="12.85546875" style="7" customWidth="1"/>
    <col min="15624" max="15624" width="11.140625" style="7" bestFit="1" customWidth="1"/>
    <col min="15625" max="15626" width="9.85546875" style="7" customWidth="1"/>
    <col min="15627" max="15627" width="10.7109375" style="7" customWidth="1"/>
    <col min="15628" max="15628" width="10.28515625" style="7" bestFit="1" customWidth="1"/>
    <col min="15629" max="15629" width="8.7109375" style="7" customWidth="1"/>
    <col min="15630" max="15630" width="11.28515625" style="7" bestFit="1" customWidth="1"/>
    <col min="15631" max="15631" width="9" style="7" bestFit="1" customWidth="1"/>
    <col min="15632" max="15632" width="9.85546875" style="7" bestFit="1" customWidth="1"/>
    <col min="15633" max="15633" width="6.140625" style="7" bestFit="1" customWidth="1"/>
    <col min="15634" max="15863" width="9.140625" style="7"/>
    <col min="15864" max="15865" width="12.42578125" style="7" customWidth="1"/>
    <col min="15866" max="15866" width="11.5703125" style="7" customWidth="1"/>
    <col min="15867" max="15867" width="14.140625" style="7" bestFit="1" customWidth="1"/>
    <col min="15868" max="15868" width="23.7109375" style="7" customWidth="1"/>
    <col min="15869" max="15869" width="22.140625" style="7" customWidth="1"/>
    <col min="15870" max="15870" width="9.28515625" style="7" customWidth="1"/>
    <col min="15871" max="15871" width="6.5703125" style="7" customWidth="1"/>
    <col min="15872" max="15872" width="15.5703125" style="7" customWidth="1"/>
    <col min="15873" max="15873" width="7.5703125" style="7" customWidth="1"/>
    <col min="15874" max="15874" width="10.5703125" style="7" customWidth="1"/>
    <col min="15875" max="15875" width="12" style="7" bestFit="1" customWidth="1"/>
    <col min="15876" max="15876" width="13.140625" style="7" customWidth="1"/>
    <col min="15877" max="15877" width="12.85546875" style="7" customWidth="1"/>
    <col min="15878" max="15878" width="12.42578125" style="7" customWidth="1"/>
    <col min="15879" max="15879" width="12.85546875" style="7" customWidth="1"/>
    <col min="15880" max="15880" width="11.140625" style="7" bestFit="1" customWidth="1"/>
    <col min="15881" max="15882" width="9.85546875" style="7" customWidth="1"/>
    <col min="15883" max="15883" width="10.7109375" style="7" customWidth="1"/>
    <col min="15884" max="15884" width="10.28515625" style="7" bestFit="1" customWidth="1"/>
    <col min="15885" max="15885" width="8.7109375" style="7" customWidth="1"/>
    <col min="15886" max="15886" width="11.28515625" style="7" bestFit="1" customWidth="1"/>
    <col min="15887" max="15887" width="9" style="7" bestFit="1" customWidth="1"/>
    <col min="15888" max="15888" width="9.85546875" style="7" bestFit="1" customWidth="1"/>
    <col min="15889" max="15889" width="6.140625" style="7" bestFit="1" customWidth="1"/>
    <col min="15890" max="16119" width="9.140625" style="7"/>
    <col min="16120" max="16121" width="12.42578125" style="7" customWidth="1"/>
    <col min="16122" max="16122" width="11.5703125" style="7" customWidth="1"/>
    <col min="16123" max="16123" width="14.140625" style="7" bestFit="1" customWidth="1"/>
    <col min="16124" max="16124" width="23.7109375" style="7" customWidth="1"/>
    <col min="16125" max="16125" width="22.140625" style="7" customWidth="1"/>
    <col min="16126" max="16126" width="9.28515625" style="7" customWidth="1"/>
    <col min="16127" max="16127" width="6.5703125" style="7" customWidth="1"/>
    <col min="16128" max="16128" width="15.5703125" style="7" customWidth="1"/>
    <col min="16129" max="16129" width="7.5703125" style="7" customWidth="1"/>
    <col min="16130" max="16130" width="10.5703125" style="7" customWidth="1"/>
    <col min="16131" max="16131" width="12" style="7" bestFit="1" customWidth="1"/>
    <col min="16132" max="16132" width="13.140625" style="7" customWidth="1"/>
    <col min="16133" max="16133" width="12.85546875" style="7" customWidth="1"/>
    <col min="16134" max="16134" width="12.42578125" style="7" customWidth="1"/>
    <col min="16135" max="16135" width="12.85546875" style="7" customWidth="1"/>
    <col min="16136" max="16136" width="11.140625" style="7" bestFit="1" customWidth="1"/>
    <col min="16137" max="16138" width="9.85546875" style="7" customWidth="1"/>
    <col min="16139" max="16139" width="10.7109375" style="7" customWidth="1"/>
    <col min="16140" max="16140" width="10.28515625" style="7" bestFit="1" customWidth="1"/>
    <col min="16141" max="16141" width="8.7109375" style="7" customWidth="1"/>
    <col min="16142" max="16142" width="11.28515625" style="7" bestFit="1" customWidth="1"/>
    <col min="16143" max="16143" width="9" style="7" bestFit="1" customWidth="1"/>
    <col min="16144" max="16144" width="9.85546875" style="7" bestFit="1" customWidth="1"/>
    <col min="16145" max="16145" width="6.140625" style="7" bestFit="1" customWidth="1"/>
    <col min="16146" max="16384" width="9.140625" style="7"/>
  </cols>
  <sheetData>
    <row r="1" spans="2:22" ht="1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2:22" ht="18">
      <c r="B2" s="55" t="s">
        <v>143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2:22" ht="18.75">
      <c r="B3" s="54" t="s">
        <v>187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2:22" ht="18.75">
      <c r="B4" s="54" t="s">
        <v>186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2:22" ht="13.5" thickBot="1">
      <c r="B5" s="1"/>
      <c r="C5" s="1"/>
      <c r="D5" s="1"/>
      <c r="E5" s="1"/>
      <c r="F5" s="1"/>
      <c r="G5" s="1"/>
      <c r="H5" s="1"/>
      <c r="I5" s="2"/>
      <c r="J5" s="2"/>
      <c r="K5" s="2"/>
      <c r="L5" s="1"/>
      <c r="M5" s="1"/>
      <c r="N5" s="1"/>
      <c r="O5" s="1"/>
      <c r="P5" s="1"/>
      <c r="Q5" s="1"/>
      <c r="R5" s="3"/>
      <c r="S5" s="3"/>
    </row>
    <row r="6" spans="2:22" ht="19.5" customHeight="1" thickBot="1">
      <c r="B6" s="73" t="s">
        <v>1</v>
      </c>
      <c r="C6" s="74"/>
      <c r="D6" s="74"/>
      <c r="E6" s="74"/>
      <c r="F6" s="74"/>
      <c r="G6" s="74"/>
      <c r="H6" s="74"/>
      <c r="I6" s="74"/>
      <c r="J6" s="74"/>
      <c r="K6" s="75"/>
      <c r="L6" s="57" t="s">
        <v>182</v>
      </c>
      <c r="M6" s="58"/>
      <c r="N6" s="58"/>
      <c r="O6" s="58"/>
      <c r="P6" s="78"/>
      <c r="Q6" s="58" t="s">
        <v>4</v>
      </c>
      <c r="R6" s="58"/>
      <c r="S6" s="58"/>
      <c r="T6" s="58"/>
      <c r="U6" s="58"/>
      <c r="V6" s="78"/>
    </row>
    <row r="7" spans="2:22" ht="21.95" customHeight="1">
      <c r="B7" s="76" t="s">
        <v>5</v>
      </c>
      <c r="C7" s="77"/>
      <c r="D7" s="60" t="s">
        <v>6</v>
      </c>
      <c r="E7" s="60" t="s">
        <v>7</v>
      </c>
      <c r="F7" s="62" t="s">
        <v>8</v>
      </c>
      <c r="G7" s="63"/>
      <c r="H7" s="60" t="s">
        <v>9</v>
      </c>
      <c r="I7" s="64" t="s">
        <v>10</v>
      </c>
      <c r="J7" s="65"/>
      <c r="K7" s="60" t="s">
        <v>11</v>
      </c>
      <c r="L7" s="39" t="s">
        <v>181</v>
      </c>
      <c r="M7" s="27" t="s">
        <v>2</v>
      </c>
      <c r="N7" s="27" t="s">
        <v>12</v>
      </c>
      <c r="O7" s="27" t="s">
        <v>3</v>
      </c>
      <c r="P7" s="44" t="s">
        <v>183</v>
      </c>
      <c r="Q7" s="74" t="s">
        <v>184</v>
      </c>
      <c r="R7" s="74"/>
      <c r="S7" s="75"/>
      <c r="T7" s="73" t="s">
        <v>185</v>
      </c>
      <c r="U7" s="74"/>
      <c r="V7" s="75"/>
    </row>
    <row r="8" spans="2:22" ht="43.5" customHeight="1" thickBot="1">
      <c r="B8" s="29" t="s">
        <v>16</v>
      </c>
      <c r="C8" s="29" t="s">
        <v>17</v>
      </c>
      <c r="D8" s="61"/>
      <c r="E8" s="61"/>
      <c r="F8" s="30" t="s">
        <v>18</v>
      </c>
      <c r="G8" s="30" t="s">
        <v>19</v>
      </c>
      <c r="H8" s="61"/>
      <c r="I8" s="30" t="s">
        <v>16</v>
      </c>
      <c r="J8" s="30" t="s">
        <v>17</v>
      </c>
      <c r="K8" s="61"/>
      <c r="L8" s="29" t="s">
        <v>20</v>
      </c>
      <c r="M8" s="31" t="s">
        <v>21</v>
      </c>
      <c r="N8" s="31" t="s">
        <v>22</v>
      </c>
      <c r="O8" s="31" t="s">
        <v>24</v>
      </c>
      <c r="P8" s="45" t="s">
        <v>23</v>
      </c>
      <c r="Q8" s="49" t="s">
        <v>13</v>
      </c>
      <c r="R8" s="38" t="s">
        <v>14</v>
      </c>
      <c r="S8" s="28" t="s">
        <v>15</v>
      </c>
      <c r="T8" s="38" t="s">
        <v>13</v>
      </c>
      <c r="U8" s="38" t="s">
        <v>14</v>
      </c>
      <c r="V8" s="28" t="s">
        <v>15</v>
      </c>
    </row>
    <row r="9" spans="2:22" ht="36">
      <c r="B9" s="13" t="s">
        <v>56</v>
      </c>
      <c r="C9" s="66" t="s">
        <v>57</v>
      </c>
      <c r="D9" s="12" t="s">
        <v>152</v>
      </c>
      <c r="E9" s="12" t="s">
        <v>153</v>
      </c>
      <c r="F9" s="14" t="s">
        <v>62</v>
      </c>
      <c r="G9" s="15" t="s">
        <v>63</v>
      </c>
      <c r="H9" s="13">
        <v>1</v>
      </c>
      <c r="I9" s="13" t="s">
        <v>66</v>
      </c>
      <c r="J9" s="13" t="s">
        <v>67</v>
      </c>
      <c r="K9" s="13" t="s">
        <v>65</v>
      </c>
      <c r="L9" s="18">
        <v>23492</v>
      </c>
      <c r="M9" s="19">
        <v>310760.25</v>
      </c>
      <c r="N9" s="19">
        <v>178.95</v>
      </c>
      <c r="O9" s="18">
        <v>0</v>
      </c>
      <c r="P9" s="46">
        <f>+L9+M9-N9-O9</f>
        <v>334073.3</v>
      </c>
      <c r="Q9" s="41">
        <v>37485.924899999998</v>
      </c>
      <c r="R9" s="41">
        <v>26262.924900000002</v>
      </c>
      <c r="S9" s="41">
        <v>26262.924900000002</v>
      </c>
      <c r="T9" s="19">
        <v>5601.3450999999995</v>
      </c>
      <c r="U9" s="19">
        <v>3924.3451</v>
      </c>
      <c r="V9" s="19">
        <v>3924.3451</v>
      </c>
    </row>
    <row r="10" spans="2:22" ht="36">
      <c r="B10" s="32" t="s">
        <v>56</v>
      </c>
      <c r="C10" s="67"/>
      <c r="D10" s="32" t="s">
        <v>152</v>
      </c>
      <c r="E10" s="32" t="s">
        <v>153</v>
      </c>
      <c r="F10" s="33" t="s">
        <v>62</v>
      </c>
      <c r="G10" s="34" t="s">
        <v>63</v>
      </c>
      <c r="H10" s="32">
        <v>1</v>
      </c>
      <c r="I10" s="32" t="s">
        <v>68</v>
      </c>
      <c r="J10" s="32" t="s">
        <v>69</v>
      </c>
      <c r="K10" s="32" t="s">
        <v>65</v>
      </c>
      <c r="L10" s="35">
        <v>8</v>
      </c>
      <c r="M10" s="35">
        <v>643457.25</v>
      </c>
      <c r="N10" s="35">
        <v>25023.87</v>
      </c>
      <c r="O10" s="35">
        <v>0</v>
      </c>
      <c r="P10" s="47">
        <f>+L10+M10-N10-O10</f>
        <v>618441.38</v>
      </c>
      <c r="Q10" s="42">
        <v>162280.13430000001</v>
      </c>
      <c r="R10" s="42">
        <v>151267.0914</v>
      </c>
      <c r="S10" s="42">
        <v>151267.0914</v>
      </c>
      <c r="T10" s="35">
        <v>24248.755700000002</v>
      </c>
      <c r="U10" s="35">
        <v>22603.1286</v>
      </c>
      <c r="V10" s="35">
        <v>22603.1286</v>
      </c>
    </row>
    <row r="11" spans="2:22" ht="36" customHeight="1">
      <c r="B11" s="16" t="s">
        <v>56</v>
      </c>
      <c r="C11" s="67"/>
      <c r="D11" s="16" t="s">
        <v>152</v>
      </c>
      <c r="E11" s="16" t="s">
        <v>153</v>
      </c>
      <c r="F11" s="17" t="s">
        <v>62</v>
      </c>
      <c r="G11" s="17" t="s">
        <v>63</v>
      </c>
      <c r="H11" s="16">
        <v>1</v>
      </c>
      <c r="I11" s="16" t="s">
        <v>66</v>
      </c>
      <c r="J11" s="16" t="s">
        <v>67</v>
      </c>
      <c r="K11" s="16" t="s">
        <v>70</v>
      </c>
      <c r="L11" s="20">
        <v>501</v>
      </c>
      <c r="M11" s="20">
        <v>28062.799999999999</v>
      </c>
      <c r="N11" s="20">
        <v>0</v>
      </c>
      <c r="O11" s="20">
        <v>0</v>
      </c>
      <c r="P11" s="48">
        <f>+L11+M11-N11-O11</f>
        <v>28563.8</v>
      </c>
      <c r="Q11" s="43">
        <v>0</v>
      </c>
      <c r="R11" s="43">
        <v>0</v>
      </c>
      <c r="S11" s="43">
        <v>0</v>
      </c>
      <c r="T11" s="20">
        <v>0</v>
      </c>
      <c r="U11" s="20">
        <v>0</v>
      </c>
      <c r="V11" s="20">
        <v>0</v>
      </c>
    </row>
    <row r="12" spans="2:22" ht="36" customHeight="1">
      <c r="B12" s="32" t="s">
        <v>56</v>
      </c>
      <c r="C12" s="67"/>
      <c r="D12" s="32" t="s">
        <v>152</v>
      </c>
      <c r="E12" s="32" t="s">
        <v>153</v>
      </c>
      <c r="F12" s="33" t="s">
        <v>62</v>
      </c>
      <c r="G12" s="33" t="s">
        <v>63</v>
      </c>
      <c r="H12" s="32">
        <v>1</v>
      </c>
      <c r="I12" s="32" t="s">
        <v>68</v>
      </c>
      <c r="J12" s="32" t="s">
        <v>69</v>
      </c>
      <c r="K12" s="32" t="s">
        <v>70</v>
      </c>
      <c r="L12" s="35">
        <v>3</v>
      </c>
      <c r="M12" s="35">
        <v>205859.41</v>
      </c>
      <c r="N12" s="35">
        <v>0</v>
      </c>
      <c r="O12" s="35">
        <v>0</v>
      </c>
      <c r="P12" s="47">
        <f>+L12+M12-N12-O12</f>
        <v>205862.41</v>
      </c>
      <c r="Q12" s="42">
        <v>36323.413500000002</v>
      </c>
      <c r="R12" s="42">
        <v>36323.413500000002</v>
      </c>
      <c r="S12" s="42">
        <v>34632.133500000004</v>
      </c>
      <c r="T12" s="35">
        <v>5427.6365000000005</v>
      </c>
      <c r="U12" s="35">
        <v>5427.6365000000005</v>
      </c>
      <c r="V12" s="35">
        <v>5174.9165000000003</v>
      </c>
    </row>
    <row r="13" spans="2:22" ht="36" customHeight="1">
      <c r="B13" s="16" t="s">
        <v>56</v>
      </c>
      <c r="C13" s="68"/>
      <c r="D13" s="16" t="s">
        <v>152</v>
      </c>
      <c r="E13" s="16" t="s">
        <v>154</v>
      </c>
      <c r="F13" s="17" t="s">
        <v>62</v>
      </c>
      <c r="G13" s="17" t="s">
        <v>72</v>
      </c>
      <c r="H13" s="16">
        <v>1</v>
      </c>
      <c r="I13" s="16" t="s">
        <v>66</v>
      </c>
      <c r="J13" s="16" t="s">
        <v>67</v>
      </c>
      <c r="K13" s="16" t="s">
        <v>73</v>
      </c>
      <c r="L13" s="20">
        <v>2300004</v>
      </c>
      <c r="M13" s="20">
        <v>0</v>
      </c>
      <c r="N13" s="20">
        <v>2300004</v>
      </c>
      <c r="O13" s="20">
        <v>0</v>
      </c>
      <c r="P13" s="48">
        <f>+L13+M13-N13-O13</f>
        <v>0</v>
      </c>
      <c r="Q13" s="43">
        <v>0</v>
      </c>
      <c r="R13" s="43">
        <v>0</v>
      </c>
      <c r="S13" s="43">
        <v>0</v>
      </c>
      <c r="T13" s="20">
        <v>0</v>
      </c>
      <c r="U13" s="20">
        <v>0</v>
      </c>
      <c r="V13" s="20">
        <v>0</v>
      </c>
    </row>
    <row r="14" spans="2:22" ht="36" customHeight="1">
      <c r="B14" s="32" t="s">
        <v>74</v>
      </c>
      <c r="C14" s="69" t="s">
        <v>75</v>
      </c>
      <c r="D14" s="32" t="s">
        <v>155</v>
      </c>
      <c r="E14" s="32" t="s">
        <v>156</v>
      </c>
      <c r="F14" s="33" t="s">
        <v>62</v>
      </c>
      <c r="G14" s="33" t="s">
        <v>78</v>
      </c>
      <c r="H14" s="32">
        <v>1</v>
      </c>
      <c r="I14" s="32" t="s">
        <v>66</v>
      </c>
      <c r="J14" s="32" t="s">
        <v>67</v>
      </c>
      <c r="K14" s="32" t="s">
        <v>73</v>
      </c>
      <c r="L14" s="35">
        <v>66142046.530000001</v>
      </c>
      <c r="M14" s="35">
        <v>113296520.69</v>
      </c>
      <c r="N14" s="35">
        <v>11988841.51</v>
      </c>
      <c r="O14" s="35">
        <v>0</v>
      </c>
      <c r="P14" s="47">
        <f>+L14+M14-N14-O14</f>
        <v>167449725.71000001</v>
      </c>
      <c r="Q14" s="42">
        <v>146491869.29520002</v>
      </c>
      <c r="R14" s="42">
        <v>142552507.41600001</v>
      </c>
      <c r="S14" s="42">
        <v>142549828.75560001</v>
      </c>
      <c r="T14" s="35">
        <v>21889589.664800003</v>
      </c>
      <c r="U14" s="35">
        <v>21300949.384000003</v>
      </c>
      <c r="V14" s="35">
        <v>21300549.124400001</v>
      </c>
    </row>
    <row r="15" spans="2:22" ht="36" customHeight="1">
      <c r="B15" s="16" t="s">
        <v>74</v>
      </c>
      <c r="C15" s="70"/>
      <c r="D15" s="16" t="s">
        <v>155</v>
      </c>
      <c r="E15" s="16" t="s">
        <v>157</v>
      </c>
      <c r="F15" s="17" t="s">
        <v>62</v>
      </c>
      <c r="G15" s="17" t="s">
        <v>80</v>
      </c>
      <c r="H15" s="16">
        <v>1</v>
      </c>
      <c r="I15" s="16" t="s">
        <v>66</v>
      </c>
      <c r="J15" s="16" t="s">
        <v>67</v>
      </c>
      <c r="K15" s="16" t="s">
        <v>65</v>
      </c>
      <c r="L15" s="20">
        <v>5472593.7000000002</v>
      </c>
      <c r="M15" s="20">
        <v>28587380.09</v>
      </c>
      <c r="N15" s="20">
        <v>4143713.46</v>
      </c>
      <c r="O15" s="20">
        <v>0</v>
      </c>
      <c r="P15" s="48">
        <f>+L15+M15-N15-O15</f>
        <v>29916260.329999998</v>
      </c>
      <c r="Q15" s="43">
        <v>24556403.4135</v>
      </c>
      <c r="R15" s="43">
        <v>24538564.846499998</v>
      </c>
      <c r="S15" s="43">
        <v>24538564.846499998</v>
      </c>
      <c r="T15" s="20">
        <v>3669347.6365</v>
      </c>
      <c r="U15" s="20">
        <v>3666682.1035000002</v>
      </c>
      <c r="V15" s="20">
        <v>3666682.1035000002</v>
      </c>
    </row>
    <row r="16" spans="2:22" ht="36" customHeight="1">
      <c r="B16" s="32" t="s">
        <v>74</v>
      </c>
      <c r="C16" s="70"/>
      <c r="D16" s="32" t="s">
        <v>155</v>
      </c>
      <c r="E16" s="32" t="s">
        <v>157</v>
      </c>
      <c r="F16" s="33" t="s">
        <v>62</v>
      </c>
      <c r="G16" s="33" t="s">
        <v>80</v>
      </c>
      <c r="H16" s="32">
        <v>1</v>
      </c>
      <c r="I16" s="32" t="s">
        <v>66</v>
      </c>
      <c r="J16" s="32" t="s">
        <v>67</v>
      </c>
      <c r="K16" s="32" t="s">
        <v>70</v>
      </c>
      <c r="L16" s="35">
        <v>55880</v>
      </c>
      <c r="M16" s="35">
        <v>0</v>
      </c>
      <c r="N16" s="35">
        <v>55880</v>
      </c>
      <c r="O16" s="35">
        <v>0</v>
      </c>
      <c r="P16" s="47">
        <f>+L16+M16-N16-O16</f>
        <v>0</v>
      </c>
      <c r="Q16" s="42">
        <v>0</v>
      </c>
      <c r="R16" s="42">
        <v>0</v>
      </c>
      <c r="S16" s="42">
        <v>0</v>
      </c>
      <c r="T16" s="35">
        <v>0</v>
      </c>
      <c r="U16" s="35">
        <v>0</v>
      </c>
      <c r="V16" s="35">
        <v>0</v>
      </c>
    </row>
    <row r="17" spans="2:22" ht="36" customHeight="1">
      <c r="B17" s="16" t="s">
        <v>74</v>
      </c>
      <c r="C17" s="70"/>
      <c r="D17" s="16" t="s">
        <v>158</v>
      </c>
      <c r="E17" s="16" t="s">
        <v>159</v>
      </c>
      <c r="F17" s="17" t="s">
        <v>62</v>
      </c>
      <c r="G17" s="17" t="s">
        <v>83</v>
      </c>
      <c r="H17" s="16">
        <v>1</v>
      </c>
      <c r="I17" s="16" t="s">
        <v>66</v>
      </c>
      <c r="J17" s="16" t="s">
        <v>67</v>
      </c>
      <c r="K17" s="16" t="s">
        <v>65</v>
      </c>
      <c r="L17" s="20">
        <v>130068.75</v>
      </c>
      <c r="M17" s="20">
        <v>0</v>
      </c>
      <c r="N17" s="20">
        <v>130068.75</v>
      </c>
      <c r="O17" s="20">
        <v>0</v>
      </c>
      <c r="P17" s="48">
        <f>+L17+M17-N17-O17</f>
        <v>0</v>
      </c>
      <c r="Q17" s="43">
        <v>0</v>
      </c>
      <c r="R17" s="43">
        <v>0</v>
      </c>
      <c r="S17" s="43">
        <v>0</v>
      </c>
      <c r="T17" s="20">
        <v>0</v>
      </c>
      <c r="U17" s="20">
        <v>0</v>
      </c>
      <c r="V17" s="20">
        <v>0</v>
      </c>
    </row>
    <row r="18" spans="2:22" ht="36" customHeight="1">
      <c r="B18" s="32" t="s">
        <v>74</v>
      </c>
      <c r="C18" s="70"/>
      <c r="D18" s="32" t="s">
        <v>158</v>
      </c>
      <c r="E18" s="32" t="s">
        <v>159</v>
      </c>
      <c r="F18" s="33" t="s">
        <v>62</v>
      </c>
      <c r="G18" s="33" t="s">
        <v>83</v>
      </c>
      <c r="H18" s="32">
        <v>1</v>
      </c>
      <c r="I18" s="32" t="s">
        <v>66</v>
      </c>
      <c r="J18" s="32" t="s">
        <v>67</v>
      </c>
      <c r="K18" s="32" t="s">
        <v>70</v>
      </c>
      <c r="L18" s="35">
        <v>220000</v>
      </c>
      <c r="M18" s="35">
        <v>0</v>
      </c>
      <c r="N18" s="35">
        <v>220000</v>
      </c>
      <c r="O18" s="35">
        <v>0</v>
      </c>
      <c r="P18" s="47">
        <f>+L18+M18-N18-O18</f>
        <v>0</v>
      </c>
      <c r="Q18" s="42">
        <v>0</v>
      </c>
      <c r="R18" s="42">
        <v>0</v>
      </c>
      <c r="S18" s="42">
        <v>0</v>
      </c>
      <c r="T18" s="35">
        <v>0</v>
      </c>
      <c r="U18" s="35">
        <v>0</v>
      </c>
      <c r="V18" s="35">
        <v>0</v>
      </c>
    </row>
    <row r="19" spans="2:22" ht="36" customHeight="1">
      <c r="B19" s="16" t="s">
        <v>74</v>
      </c>
      <c r="C19" s="71"/>
      <c r="D19" s="16" t="s">
        <v>160</v>
      </c>
      <c r="E19" s="16" t="s">
        <v>161</v>
      </c>
      <c r="F19" s="17" t="s">
        <v>62</v>
      </c>
      <c r="G19" s="17" t="s">
        <v>87</v>
      </c>
      <c r="H19" s="16">
        <v>1</v>
      </c>
      <c r="I19" s="16" t="s">
        <v>66</v>
      </c>
      <c r="J19" s="16" t="s">
        <v>67</v>
      </c>
      <c r="K19" s="16" t="s">
        <v>73</v>
      </c>
      <c r="L19" s="20">
        <v>19521161.579999998</v>
      </c>
      <c r="M19" s="20">
        <v>23455887.09</v>
      </c>
      <c r="N19" s="20">
        <v>8569454.5600000005</v>
      </c>
      <c r="O19" s="20">
        <v>0</v>
      </c>
      <c r="P19" s="48">
        <f>+L19+M19-N19-O19</f>
        <v>34407594.109999999</v>
      </c>
      <c r="Q19" s="43">
        <v>29830555.197599996</v>
      </c>
      <c r="R19" s="43">
        <v>29830555.197599996</v>
      </c>
      <c r="S19" s="43">
        <v>29830555.197599996</v>
      </c>
      <c r="T19" s="20">
        <v>4457439.2823999999</v>
      </c>
      <c r="U19" s="20">
        <v>4457439.2823999999</v>
      </c>
      <c r="V19" s="20">
        <v>4457439.2823999999</v>
      </c>
    </row>
    <row r="20" spans="2:22" ht="36" customHeight="1">
      <c r="B20" s="32" t="s">
        <v>88</v>
      </c>
      <c r="C20" s="33" t="s">
        <v>89</v>
      </c>
      <c r="D20" s="32" t="s">
        <v>155</v>
      </c>
      <c r="E20" s="32" t="s">
        <v>162</v>
      </c>
      <c r="F20" s="33" t="s">
        <v>62</v>
      </c>
      <c r="G20" s="33" t="s">
        <v>91</v>
      </c>
      <c r="H20" s="32">
        <v>1</v>
      </c>
      <c r="I20" s="32" t="s">
        <v>66</v>
      </c>
      <c r="J20" s="32" t="s">
        <v>67</v>
      </c>
      <c r="K20" s="32" t="s">
        <v>65</v>
      </c>
      <c r="L20" s="35">
        <v>138924.6</v>
      </c>
      <c r="M20" s="35">
        <v>0</v>
      </c>
      <c r="N20" s="35">
        <v>138924.6</v>
      </c>
      <c r="O20" s="35">
        <v>0</v>
      </c>
      <c r="P20" s="47">
        <f>+L20+M20-N20-O20</f>
        <v>0</v>
      </c>
      <c r="Q20" s="42">
        <v>0</v>
      </c>
      <c r="R20" s="42">
        <v>0</v>
      </c>
      <c r="S20" s="42">
        <v>0</v>
      </c>
      <c r="T20" s="35">
        <v>0</v>
      </c>
      <c r="U20" s="35">
        <v>0</v>
      </c>
      <c r="V20" s="35">
        <v>0</v>
      </c>
    </row>
    <row r="21" spans="2:22" ht="36" customHeight="1">
      <c r="B21" s="16" t="s">
        <v>92</v>
      </c>
      <c r="C21" s="17" t="s">
        <v>93</v>
      </c>
      <c r="D21" s="16" t="s">
        <v>163</v>
      </c>
      <c r="E21" s="16" t="s">
        <v>164</v>
      </c>
      <c r="F21" s="17" t="s">
        <v>62</v>
      </c>
      <c r="G21" s="17" t="s">
        <v>96</v>
      </c>
      <c r="H21" s="16">
        <v>1</v>
      </c>
      <c r="I21" s="16" t="s">
        <v>66</v>
      </c>
      <c r="J21" s="16" t="s">
        <v>67</v>
      </c>
      <c r="K21" s="16" t="s">
        <v>65</v>
      </c>
      <c r="L21" s="20">
        <v>147896</v>
      </c>
      <c r="M21" s="20">
        <v>0</v>
      </c>
      <c r="N21" s="20">
        <v>141896</v>
      </c>
      <c r="O21" s="20">
        <v>0</v>
      </c>
      <c r="P21" s="48">
        <f>+L21+M21-N21-O21</f>
        <v>6000</v>
      </c>
      <c r="Q21" s="43">
        <v>0</v>
      </c>
      <c r="R21" s="43">
        <v>0</v>
      </c>
      <c r="S21" s="43">
        <v>0</v>
      </c>
      <c r="T21" s="20">
        <v>0</v>
      </c>
      <c r="U21" s="20">
        <v>0</v>
      </c>
      <c r="V21" s="20">
        <v>0</v>
      </c>
    </row>
    <row r="22" spans="2:22" ht="36" customHeight="1">
      <c r="B22" s="32" t="s">
        <v>97</v>
      </c>
      <c r="C22" s="69" t="s">
        <v>98</v>
      </c>
      <c r="D22" s="32" t="s">
        <v>165</v>
      </c>
      <c r="E22" s="32" t="s">
        <v>166</v>
      </c>
      <c r="F22" s="33" t="s">
        <v>62</v>
      </c>
      <c r="G22" s="33" t="s">
        <v>101</v>
      </c>
      <c r="H22" s="32">
        <v>1</v>
      </c>
      <c r="I22" s="32" t="s">
        <v>66</v>
      </c>
      <c r="J22" s="32" t="s">
        <v>67</v>
      </c>
      <c r="K22" s="32" t="s">
        <v>65</v>
      </c>
      <c r="L22" s="35">
        <v>914528.24</v>
      </c>
      <c r="M22" s="35">
        <v>119034.4</v>
      </c>
      <c r="N22" s="35">
        <v>940403.64</v>
      </c>
      <c r="O22" s="35">
        <v>0</v>
      </c>
      <c r="P22" s="47">
        <f>+L22+M22-N22-O22</f>
        <v>93159</v>
      </c>
      <c r="Q22" s="42">
        <v>61809.280499999993</v>
      </c>
      <c r="R22" s="42">
        <v>61809.280499999993</v>
      </c>
      <c r="S22" s="42">
        <v>61809.280499999993</v>
      </c>
      <c r="T22" s="35">
        <v>9235.8694999999989</v>
      </c>
      <c r="U22" s="35">
        <v>9235.8694999999989</v>
      </c>
      <c r="V22" s="35">
        <v>9235.8694999999989</v>
      </c>
    </row>
    <row r="23" spans="2:22" ht="36" customHeight="1">
      <c r="B23" s="16" t="s">
        <v>97</v>
      </c>
      <c r="C23" s="70"/>
      <c r="D23" s="16" t="s">
        <v>165</v>
      </c>
      <c r="E23" s="16" t="s">
        <v>166</v>
      </c>
      <c r="F23" s="17" t="s">
        <v>62</v>
      </c>
      <c r="G23" s="17" t="s">
        <v>101</v>
      </c>
      <c r="H23" s="16">
        <v>1</v>
      </c>
      <c r="I23" s="16" t="s">
        <v>68</v>
      </c>
      <c r="J23" s="16" t="s">
        <v>69</v>
      </c>
      <c r="K23" s="16" t="s">
        <v>65</v>
      </c>
      <c r="L23" s="20">
        <v>0</v>
      </c>
      <c r="M23" s="20">
        <v>81309.13</v>
      </c>
      <c r="N23" s="20">
        <v>81309.13</v>
      </c>
      <c r="O23" s="20">
        <v>0</v>
      </c>
      <c r="P23" s="48">
        <f>+L23+M23-N23-O23</f>
        <v>0</v>
      </c>
      <c r="Q23" s="43">
        <v>0</v>
      </c>
      <c r="R23" s="43">
        <v>0</v>
      </c>
      <c r="S23" s="43">
        <v>0</v>
      </c>
      <c r="T23" s="20">
        <v>0</v>
      </c>
      <c r="U23" s="20">
        <v>0</v>
      </c>
      <c r="V23" s="20">
        <v>0</v>
      </c>
    </row>
    <row r="24" spans="2:22" ht="36" customHeight="1">
      <c r="B24" s="32" t="s">
        <v>97</v>
      </c>
      <c r="C24" s="70"/>
      <c r="D24" s="32" t="s">
        <v>165</v>
      </c>
      <c r="E24" s="32" t="s">
        <v>166</v>
      </c>
      <c r="F24" s="33" t="s">
        <v>62</v>
      </c>
      <c r="G24" s="33" t="s">
        <v>101</v>
      </c>
      <c r="H24" s="32">
        <v>1</v>
      </c>
      <c r="I24" s="32" t="s">
        <v>66</v>
      </c>
      <c r="J24" s="32" t="s">
        <v>67</v>
      </c>
      <c r="K24" s="32" t="s">
        <v>70</v>
      </c>
      <c r="L24" s="35">
        <v>450005</v>
      </c>
      <c r="M24" s="35">
        <v>78916.740000000005</v>
      </c>
      <c r="N24" s="35">
        <v>528459.37</v>
      </c>
      <c r="O24" s="35">
        <v>0</v>
      </c>
      <c r="P24" s="47">
        <f>+L24+M24-N24-O24</f>
        <v>462.36999999999534</v>
      </c>
      <c r="Q24" s="42">
        <v>304.1259</v>
      </c>
      <c r="R24" s="42">
        <v>304.1259</v>
      </c>
      <c r="S24" s="42">
        <v>304.1259</v>
      </c>
      <c r="T24" s="35">
        <v>45.444099999999999</v>
      </c>
      <c r="U24" s="35">
        <v>45.444099999999999</v>
      </c>
      <c r="V24" s="35">
        <v>45.444099999999999</v>
      </c>
    </row>
    <row r="25" spans="2:22" ht="36" customHeight="1">
      <c r="B25" s="16" t="s">
        <v>97</v>
      </c>
      <c r="C25" s="71"/>
      <c r="D25" s="16" t="s">
        <v>165</v>
      </c>
      <c r="E25" s="16" t="s">
        <v>166</v>
      </c>
      <c r="F25" s="17" t="s">
        <v>62</v>
      </c>
      <c r="G25" s="17" t="s">
        <v>101</v>
      </c>
      <c r="H25" s="16">
        <v>1</v>
      </c>
      <c r="I25" s="16" t="s">
        <v>68</v>
      </c>
      <c r="J25" s="16" t="s">
        <v>69</v>
      </c>
      <c r="K25" s="16" t="s">
        <v>70</v>
      </c>
      <c r="L25" s="20">
        <v>0</v>
      </c>
      <c r="M25" s="20">
        <v>100810.08</v>
      </c>
      <c r="N25" s="20">
        <v>32962.199999999997</v>
      </c>
      <c r="O25" s="20">
        <v>0</v>
      </c>
      <c r="P25" s="48">
        <f>+L25+M25-N25-O25</f>
        <v>67847.88</v>
      </c>
      <c r="Q25" s="43">
        <v>45016.3056</v>
      </c>
      <c r="R25" s="43">
        <v>45016.3056</v>
      </c>
      <c r="S25" s="43">
        <v>45016.3056</v>
      </c>
      <c r="T25" s="20">
        <v>6726.5743999999995</v>
      </c>
      <c r="U25" s="20">
        <v>6726.5743999999995</v>
      </c>
      <c r="V25" s="20">
        <v>6726.5743999999995</v>
      </c>
    </row>
    <row r="26" spans="2:22" ht="36" customHeight="1">
      <c r="B26" s="32" t="s">
        <v>102</v>
      </c>
      <c r="C26" s="69" t="s">
        <v>103</v>
      </c>
      <c r="D26" s="32" t="s">
        <v>155</v>
      </c>
      <c r="E26" s="32" t="s">
        <v>167</v>
      </c>
      <c r="F26" s="33" t="s">
        <v>62</v>
      </c>
      <c r="G26" s="33" t="s">
        <v>105</v>
      </c>
      <c r="H26" s="32">
        <v>1</v>
      </c>
      <c r="I26" s="32" t="s">
        <v>66</v>
      </c>
      <c r="J26" s="32" t="s">
        <v>67</v>
      </c>
      <c r="K26" s="32" t="s">
        <v>65</v>
      </c>
      <c r="L26" s="35">
        <v>1</v>
      </c>
      <c r="M26" s="35">
        <v>0</v>
      </c>
      <c r="N26" s="35">
        <v>0</v>
      </c>
      <c r="O26" s="35">
        <v>0</v>
      </c>
      <c r="P26" s="47">
        <f>+L26+M26-N26-O26</f>
        <v>1</v>
      </c>
      <c r="Q26" s="42">
        <v>0</v>
      </c>
      <c r="R26" s="42">
        <v>0</v>
      </c>
      <c r="S26" s="42">
        <v>0</v>
      </c>
      <c r="T26" s="35">
        <v>0</v>
      </c>
      <c r="U26" s="35">
        <v>0</v>
      </c>
      <c r="V26" s="35">
        <v>0</v>
      </c>
    </row>
    <row r="27" spans="2:22" ht="36" customHeight="1">
      <c r="B27" s="16" t="s">
        <v>102</v>
      </c>
      <c r="C27" s="70"/>
      <c r="D27" s="16" t="s">
        <v>155</v>
      </c>
      <c r="E27" s="16" t="s">
        <v>167</v>
      </c>
      <c r="F27" s="17" t="s">
        <v>62</v>
      </c>
      <c r="G27" s="17" t="s">
        <v>105</v>
      </c>
      <c r="H27" s="16">
        <v>1</v>
      </c>
      <c r="I27" s="16" t="s">
        <v>66</v>
      </c>
      <c r="J27" s="16" t="s">
        <v>67</v>
      </c>
      <c r="K27" s="16" t="s">
        <v>70</v>
      </c>
      <c r="L27" s="20">
        <v>1020001</v>
      </c>
      <c r="M27" s="20">
        <v>3000000</v>
      </c>
      <c r="N27" s="20">
        <v>1020000</v>
      </c>
      <c r="O27" s="20">
        <v>0</v>
      </c>
      <c r="P27" s="48">
        <f>+L27+M27-N27-O27</f>
        <v>3000001</v>
      </c>
      <c r="Q27" s="43">
        <v>11400013.062299998</v>
      </c>
      <c r="R27" s="43">
        <v>10613921.578199999</v>
      </c>
      <c r="S27" s="43">
        <v>10613921.578199999</v>
      </c>
      <c r="T27" s="20">
        <v>1703450.2276999999</v>
      </c>
      <c r="U27" s="20">
        <v>1585988.2818</v>
      </c>
      <c r="V27" s="20">
        <v>1585988.2818</v>
      </c>
    </row>
    <row r="28" spans="2:22" ht="36" customHeight="1">
      <c r="B28" s="32" t="s">
        <v>102</v>
      </c>
      <c r="C28" s="70"/>
      <c r="D28" s="32" t="s">
        <v>155</v>
      </c>
      <c r="E28" s="32" t="s">
        <v>168</v>
      </c>
      <c r="F28" s="33" t="s">
        <v>62</v>
      </c>
      <c r="G28" s="33" t="s">
        <v>109</v>
      </c>
      <c r="H28" s="32">
        <v>1</v>
      </c>
      <c r="I28" s="32" t="s">
        <v>66</v>
      </c>
      <c r="J28" s="32" t="s">
        <v>67</v>
      </c>
      <c r="K28" s="32" t="s">
        <v>65</v>
      </c>
      <c r="L28" s="35">
        <v>10425199.59</v>
      </c>
      <c r="M28" s="35">
        <v>558168.41</v>
      </c>
      <c r="N28" s="35">
        <v>9403976.0199999996</v>
      </c>
      <c r="O28" s="35">
        <v>0</v>
      </c>
      <c r="P28" s="47">
        <f>+L28+M28-N28-O28</f>
        <v>1579391.9800000004</v>
      </c>
      <c r="Q28" s="42">
        <v>1038863.2503</v>
      </c>
      <c r="R28" s="42">
        <v>912308.32620000001</v>
      </c>
      <c r="S28" s="42">
        <v>912308.32620000001</v>
      </c>
      <c r="T28" s="35">
        <v>155232.43969999999</v>
      </c>
      <c r="U28" s="35">
        <v>136321.9338</v>
      </c>
      <c r="V28" s="35">
        <v>136321.9338</v>
      </c>
    </row>
    <row r="29" spans="2:22" ht="36" customHeight="1">
      <c r="B29" s="16" t="s">
        <v>102</v>
      </c>
      <c r="C29" s="70"/>
      <c r="D29" s="16" t="s">
        <v>155</v>
      </c>
      <c r="E29" s="16" t="s">
        <v>168</v>
      </c>
      <c r="F29" s="17" t="s">
        <v>62</v>
      </c>
      <c r="G29" s="17" t="s">
        <v>109</v>
      </c>
      <c r="H29" s="16">
        <v>1</v>
      </c>
      <c r="I29" s="16" t="s">
        <v>68</v>
      </c>
      <c r="J29" s="16" t="s">
        <v>69</v>
      </c>
      <c r="K29" s="16" t="s">
        <v>65</v>
      </c>
      <c r="L29" s="20">
        <v>2</v>
      </c>
      <c r="M29" s="20">
        <v>0</v>
      </c>
      <c r="N29" s="20">
        <v>0</v>
      </c>
      <c r="O29" s="20">
        <v>0</v>
      </c>
      <c r="P29" s="48">
        <f>+L29+M29-N29-O29</f>
        <v>2</v>
      </c>
      <c r="Q29" s="43">
        <v>0</v>
      </c>
      <c r="R29" s="43">
        <v>0</v>
      </c>
      <c r="S29" s="43">
        <v>0</v>
      </c>
      <c r="T29" s="20">
        <v>0</v>
      </c>
      <c r="U29" s="20">
        <v>0</v>
      </c>
      <c r="V29" s="20">
        <v>0</v>
      </c>
    </row>
    <row r="30" spans="2:22" ht="36" customHeight="1">
      <c r="B30" s="32" t="s">
        <v>102</v>
      </c>
      <c r="C30" s="70"/>
      <c r="D30" s="32" t="s">
        <v>155</v>
      </c>
      <c r="E30" s="32" t="s">
        <v>168</v>
      </c>
      <c r="F30" s="33" t="s">
        <v>62</v>
      </c>
      <c r="G30" s="33" t="s">
        <v>109</v>
      </c>
      <c r="H30" s="32">
        <v>1</v>
      </c>
      <c r="I30" s="32" t="s">
        <v>66</v>
      </c>
      <c r="J30" s="32" t="s">
        <v>67</v>
      </c>
      <c r="K30" s="32" t="s">
        <v>70</v>
      </c>
      <c r="L30" s="35">
        <v>1145000</v>
      </c>
      <c r="M30" s="35">
        <v>0</v>
      </c>
      <c r="N30" s="35">
        <v>1134496.53</v>
      </c>
      <c r="O30" s="35">
        <v>0</v>
      </c>
      <c r="P30" s="47">
        <f>+L30+M30-N30-O30</f>
        <v>10503.469999999972</v>
      </c>
      <c r="Q30" s="42">
        <v>3371.424</v>
      </c>
      <c r="R30" s="42">
        <v>2628.444</v>
      </c>
      <c r="S30" s="42">
        <v>2628.444</v>
      </c>
      <c r="T30" s="35">
        <v>503.77600000000001</v>
      </c>
      <c r="U30" s="35">
        <v>392.75599999999997</v>
      </c>
      <c r="V30" s="35">
        <v>392.75599999999997</v>
      </c>
    </row>
    <row r="31" spans="2:22" ht="36" customHeight="1">
      <c r="B31" s="23" t="s">
        <v>102</v>
      </c>
      <c r="C31" s="71"/>
      <c r="D31" s="25" t="s">
        <v>155</v>
      </c>
      <c r="E31" s="25" t="s">
        <v>168</v>
      </c>
      <c r="F31" s="24" t="s">
        <v>62</v>
      </c>
      <c r="G31" s="26" t="s">
        <v>109</v>
      </c>
      <c r="H31" s="23">
        <v>1</v>
      </c>
      <c r="I31" s="23" t="s">
        <v>68</v>
      </c>
      <c r="J31" s="23" t="s">
        <v>69</v>
      </c>
      <c r="K31" s="23" t="s">
        <v>70</v>
      </c>
      <c r="L31" s="21">
        <v>1</v>
      </c>
      <c r="M31" s="22">
        <v>0</v>
      </c>
      <c r="N31" s="22">
        <v>0</v>
      </c>
      <c r="O31" s="21">
        <v>0</v>
      </c>
      <c r="P31" s="48">
        <f>+L31+M31-N31-O31</f>
        <v>1</v>
      </c>
      <c r="Q31" s="43">
        <v>0</v>
      </c>
      <c r="R31" s="43">
        <v>0</v>
      </c>
      <c r="S31" s="43">
        <v>0</v>
      </c>
      <c r="T31" s="20">
        <v>0</v>
      </c>
      <c r="U31" s="20">
        <v>0</v>
      </c>
      <c r="V31" s="20">
        <v>0</v>
      </c>
    </row>
    <row r="32" spans="2:22" ht="36" customHeight="1">
      <c r="B32" s="32" t="s">
        <v>110</v>
      </c>
      <c r="C32" s="69" t="s">
        <v>111</v>
      </c>
      <c r="D32" s="32" t="s">
        <v>169</v>
      </c>
      <c r="E32" s="32" t="s">
        <v>170</v>
      </c>
      <c r="F32" s="33" t="s">
        <v>62</v>
      </c>
      <c r="G32" s="34" t="s">
        <v>114</v>
      </c>
      <c r="H32" s="32">
        <v>1</v>
      </c>
      <c r="I32" s="32" t="s">
        <v>66</v>
      </c>
      <c r="J32" s="32" t="s">
        <v>67</v>
      </c>
      <c r="K32" s="32" t="s">
        <v>65</v>
      </c>
      <c r="L32" s="35">
        <v>245063.55</v>
      </c>
      <c r="M32" s="35">
        <v>99453.34</v>
      </c>
      <c r="N32" s="35">
        <v>294785.21999999997</v>
      </c>
      <c r="O32" s="35">
        <v>0</v>
      </c>
      <c r="P32" s="47">
        <f>+L32+M32-N32-O32</f>
        <v>49731.670000000042</v>
      </c>
      <c r="Q32" s="42">
        <v>10440</v>
      </c>
      <c r="R32" s="42">
        <v>10440</v>
      </c>
      <c r="S32" s="42">
        <v>10440</v>
      </c>
      <c r="T32" s="35">
        <v>1560</v>
      </c>
      <c r="U32" s="35">
        <v>1560</v>
      </c>
      <c r="V32" s="35">
        <v>1560</v>
      </c>
    </row>
    <row r="33" spans="2:22" ht="36" customHeight="1">
      <c r="B33" s="16" t="s">
        <v>110</v>
      </c>
      <c r="C33" s="70"/>
      <c r="D33" s="16" t="s">
        <v>169</v>
      </c>
      <c r="E33" s="16" t="s">
        <v>170</v>
      </c>
      <c r="F33" s="17" t="s">
        <v>62</v>
      </c>
      <c r="G33" s="17" t="s">
        <v>114</v>
      </c>
      <c r="H33" s="16">
        <v>1</v>
      </c>
      <c r="I33" s="16" t="s">
        <v>66</v>
      </c>
      <c r="J33" s="16" t="s">
        <v>67</v>
      </c>
      <c r="K33" s="16" t="s">
        <v>70</v>
      </c>
      <c r="L33" s="20">
        <v>145097.35999999999</v>
      </c>
      <c r="M33" s="20">
        <v>2435.48</v>
      </c>
      <c r="N33" s="20">
        <v>146315.1</v>
      </c>
      <c r="O33" s="20">
        <v>0</v>
      </c>
      <c r="P33" s="48">
        <f>+L33+M33-N33-O33</f>
        <v>1217.7399999999907</v>
      </c>
      <c r="Q33" s="43">
        <v>0</v>
      </c>
      <c r="R33" s="43">
        <v>0</v>
      </c>
      <c r="S33" s="43">
        <v>0</v>
      </c>
      <c r="T33" s="20">
        <v>0</v>
      </c>
      <c r="U33" s="20">
        <v>0</v>
      </c>
      <c r="V33" s="20">
        <v>0</v>
      </c>
    </row>
    <row r="34" spans="2:22" ht="36" customHeight="1">
      <c r="B34" s="32" t="s">
        <v>110</v>
      </c>
      <c r="C34" s="71"/>
      <c r="D34" s="32" t="s">
        <v>169</v>
      </c>
      <c r="E34" s="32" t="s">
        <v>170</v>
      </c>
      <c r="F34" s="33" t="s">
        <v>62</v>
      </c>
      <c r="G34" s="33" t="s">
        <v>114</v>
      </c>
      <c r="H34" s="32">
        <v>1</v>
      </c>
      <c r="I34" s="32" t="s">
        <v>68</v>
      </c>
      <c r="J34" s="32" t="s">
        <v>69</v>
      </c>
      <c r="K34" s="32" t="s">
        <v>70</v>
      </c>
      <c r="L34" s="35">
        <v>2</v>
      </c>
      <c r="M34" s="35">
        <v>113390.08</v>
      </c>
      <c r="N34" s="35">
        <v>0</v>
      </c>
      <c r="O34" s="35">
        <v>0</v>
      </c>
      <c r="P34" s="47">
        <f>+L34+M34-N34-O34</f>
        <v>113392.08</v>
      </c>
      <c r="Q34" s="42">
        <v>84405.068400000004</v>
      </c>
      <c r="R34" s="42">
        <v>54857.119200000001</v>
      </c>
      <c r="S34" s="42">
        <v>54857.119200000001</v>
      </c>
      <c r="T34" s="35">
        <v>12612.251600000001</v>
      </c>
      <c r="U34" s="35">
        <v>8197.0408000000007</v>
      </c>
      <c r="V34" s="35">
        <v>8197.0408000000007</v>
      </c>
    </row>
    <row r="35" spans="2:22" ht="36" customHeight="1">
      <c r="B35" s="16" t="s">
        <v>115</v>
      </c>
      <c r="C35" s="17" t="s">
        <v>116</v>
      </c>
      <c r="D35" s="16" t="s">
        <v>155</v>
      </c>
      <c r="E35" s="16" t="s">
        <v>171</v>
      </c>
      <c r="F35" s="17" t="s">
        <v>62</v>
      </c>
      <c r="G35" s="17" t="s">
        <v>118</v>
      </c>
      <c r="H35" s="16">
        <v>1</v>
      </c>
      <c r="I35" s="16" t="s">
        <v>66</v>
      </c>
      <c r="J35" s="16" t="s">
        <v>67</v>
      </c>
      <c r="K35" s="16" t="s">
        <v>65</v>
      </c>
      <c r="L35" s="20">
        <v>112873.71</v>
      </c>
      <c r="M35" s="20">
        <v>0</v>
      </c>
      <c r="N35" s="20">
        <v>112873.71</v>
      </c>
      <c r="O35" s="20">
        <v>0</v>
      </c>
      <c r="P35" s="48">
        <f>+L35+M35-N35-O35</f>
        <v>0</v>
      </c>
      <c r="Q35" s="43">
        <v>0</v>
      </c>
      <c r="R35" s="43">
        <v>0</v>
      </c>
      <c r="S35" s="43">
        <v>0</v>
      </c>
      <c r="T35" s="20">
        <v>0</v>
      </c>
      <c r="U35" s="20">
        <v>0</v>
      </c>
      <c r="V35" s="20">
        <v>0</v>
      </c>
    </row>
    <row r="36" spans="2:22" ht="36" customHeight="1">
      <c r="B36" s="32" t="s">
        <v>119</v>
      </c>
      <c r="C36" s="69" t="s">
        <v>120</v>
      </c>
      <c r="D36" s="32" t="s">
        <v>155</v>
      </c>
      <c r="E36" s="32" t="s">
        <v>172</v>
      </c>
      <c r="F36" s="33" t="s">
        <v>62</v>
      </c>
      <c r="G36" s="33" t="s">
        <v>122</v>
      </c>
      <c r="H36" s="32">
        <v>1</v>
      </c>
      <c r="I36" s="32" t="s">
        <v>66</v>
      </c>
      <c r="J36" s="32" t="s">
        <v>67</v>
      </c>
      <c r="K36" s="32" t="s">
        <v>73</v>
      </c>
      <c r="L36" s="35">
        <v>77799008.120000005</v>
      </c>
      <c r="M36" s="35">
        <v>0</v>
      </c>
      <c r="N36" s="35">
        <v>77799003.120000005</v>
      </c>
      <c r="O36" s="35">
        <v>0</v>
      </c>
      <c r="P36" s="47">
        <f>+L36+M36-N36-O36</f>
        <v>5</v>
      </c>
      <c r="Q36" s="42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2:22" ht="36" customHeight="1">
      <c r="B37" s="16" t="s">
        <v>119</v>
      </c>
      <c r="C37" s="70"/>
      <c r="D37" s="16" t="s">
        <v>155</v>
      </c>
      <c r="E37" s="16" t="s">
        <v>173</v>
      </c>
      <c r="F37" s="17" t="s">
        <v>62</v>
      </c>
      <c r="G37" s="17" t="s">
        <v>124</v>
      </c>
      <c r="H37" s="16">
        <v>1</v>
      </c>
      <c r="I37" s="16" t="s">
        <v>66</v>
      </c>
      <c r="J37" s="16" t="s">
        <v>67</v>
      </c>
      <c r="K37" s="16" t="s">
        <v>65</v>
      </c>
      <c r="L37" s="20">
        <v>1320001</v>
      </c>
      <c r="M37" s="20">
        <v>0</v>
      </c>
      <c r="N37" s="20">
        <v>1320000</v>
      </c>
      <c r="O37" s="20">
        <v>0</v>
      </c>
      <c r="P37" s="48">
        <f>+L37+M37-N37-O37</f>
        <v>1</v>
      </c>
      <c r="Q37" s="43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</row>
    <row r="38" spans="2:22" ht="36" customHeight="1">
      <c r="B38" s="32" t="s">
        <v>119</v>
      </c>
      <c r="C38" s="70"/>
      <c r="D38" s="32" t="s">
        <v>155</v>
      </c>
      <c r="E38" s="32" t="s">
        <v>173</v>
      </c>
      <c r="F38" s="33" t="s">
        <v>62</v>
      </c>
      <c r="G38" s="33" t="s">
        <v>124</v>
      </c>
      <c r="H38" s="32">
        <v>1</v>
      </c>
      <c r="I38" s="32" t="s">
        <v>66</v>
      </c>
      <c r="J38" s="32" t="s">
        <v>67</v>
      </c>
      <c r="K38" s="32" t="s">
        <v>70</v>
      </c>
      <c r="L38" s="35">
        <v>4157100.85</v>
      </c>
      <c r="M38" s="35">
        <v>0</v>
      </c>
      <c r="N38" s="35">
        <v>4157099.85</v>
      </c>
      <c r="O38" s="35">
        <v>0</v>
      </c>
      <c r="P38" s="47">
        <f>+L38+M38-N38-O38</f>
        <v>1</v>
      </c>
      <c r="Q38" s="42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</row>
    <row r="39" spans="2:22" ht="36" customHeight="1">
      <c r="B39" s="16" t="s">
        <v>119</v>
      </c>
      <c r="C39" s="70"/>
      <c r="D39" s="16" t="s">
        <v>155</v>
      </c>
      <c r="E39" s="16" t="s">
        <v>173</v>
      </c>
      <c r="F39" s="17" t="s">
        <v>62</v>
      </c>
      <c r="G39" s="17" t="s">
        <v>124</v>
      </c>
      <c r="H39" s="16">
        <v>1</v>
      </c>
      <c r="I39" s="16" t="s">
        <v>106</v>
      </c>
      <c r="J39" s="16" t="s">
        <v>107</v>
      </c>
      <c r="K39" s="16" t="s">
        <v>70</v>
      </c>
      <c r="L39" s="20">
        <v>10882500</v>
      </c>
      <c r="M39" s="20">
        <v>0</v>
      </c>
      <c r="N39" s="20">
        <v>0</v>
      </c>
      <c r="O39" s="20">
        <v>0</v>
      </c>
      <c r="P39" s="48">
        <f>+L39+M39-N39-O39</f>
        <v>10882500</v>
      </c>
      <c r="Q39" s="43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</row>
    <row r="40" spans="2:22" ht="36" customHeight="1">
      <c r="B40" s="32" t="s">
        <v>119</v>
      </c>
      <c r="C40" s="70"/>
      <c r="D40" s="32" t="s">
        <v>155</v>
      </c>
      <c r="E40" s="32" t="s">
        <v>174</v>
      </c>
      <c r="F40" s="33" t="s">
        <v>62</v>
      </c>
      <c r="G40" s="33" t="s">
        <v>126</v>
      </c>
      <c r="H40" s="32">
        <v>1</v>
      </c>
      <c r="I40" s="32" t="s">
        <v>66</v>
      </c>
      <c r="J40" s="32" t="s">
        <v>67</v>
      </c>
      <c r="K40" s="32" t="s">
        <v>65</v>
      </c>
      <c r="L40" s="35">
        <v>10515834.300000001</v>
      </c>
      <c r="M40" s="35">
        <v>0</v>
      </c>
      <c r="N40" s="35">
        <v>9742332.9199999999</v>
      </c>
      <c r="O40" s="35">
        <v>0</v>
      </c>
      <c r="P40" s="47">
        <f>+L40+M40-N40-O40</f>
        <v>773501.38000000082</v>
      </c>
      <c r="Q40" s="42">
        <v>773499.38</v>
      </c>
      <c r="R40" s="35">
        <v>773461.38</v>
      </c>
      <c r="S40" s="35">
        <v>773461.38</v>
      </c>
      <c r="T40" s="35">
        <v>0</v>
      </c>
      <c r="U40" s="35">
        <v>0</v>
      </c>
      <c r="V40" s="35">
        <v>0</v>
      </c>
    </row>
    <row r="41" spans="2:22" ht="36" customHeight="1">
      <c r="B41" s="16" t="s">
        <v>119</v>
      </c>
      <c r="C41" s="70"/>
      <c r="D41" s="16" t="s">
        <v>155</v>
      </c>
      <c r="E41" s="16" t="s">
        <v>174</v>
      </c>
      <c r="F41" s="17" t="s">
        <v>62</v>
      </c>
      <c r="G41" s="17" t="s">
        <v>126</v>
      </c>
      <c r="H41" s="16">
        <v>1</v>
      </c>
      <c r="I41" s="16" t="s">
        <v>66</v>
      </c>
      <c r="J41" s="16" t="s">
        <v>67</v>
      </c>
      <c r="K41" s="16" t="s">
        <v>70</v>
      </c>
      <c r="L41" s="20">
        <v>919000</v>
      </c>
      <c r="M41" s="20">
        <v>0</v>
      </c>
      <c r="N41" s="20">
        <v>919000</v>
      </c>
      <c r="O41" s="20">
        <v>0</v>
      </c>
      <c r="P41" s="48">
        <f>+L41+M41-N41-O41</f>
        <v>0</v>
      </c>
      <c r="Q41" s="43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</row>
    <row r="42" spans="2:22" ht="36" customHeight="1">
      <c r="B42" s="32" t="s">
        <v>119</v>
      </c>
      <c r="C42" s="70"/>
      <c r="D42" s="32" t="s">
        <v>155</v>
      </c>
      <c r="E42" s="32" t="s">
        <v>175</v>
      </c>
      <c r="F42" s="33" t="s">
        <v>62</v>
      </c>
      <c r="G42" s="33" t="s">
        <v>128</v>
      </c>
      <c r="H42" s="32">
        <v>1</v>
      </c>
      <c r="I42" s="32" t="s">
        <v>66</v>
      </c>
      <c r="J42" s="32" t="s">
        <v>67</v>
      </c>
      <c r="K42" s="32" t="s">
        <v>65</v>
      </c>
      <c r="L42" s="35">
        <v>316555.39</v>
      </c>
      <c r="M42" s="35">
        <v>0</v>
      </c>
      <c r="N42" s="35">
        <v>316555.39</v>
      </c>
      <c r="O42" s="35">
        <v>0</v>
      </c>
      <c r="P42" s="47">
        <f>+L42+M42-N42-O42</f>
        <v>0</v>
      </c>
      <c r="Q42" s="42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2:22" ht="36" customHeight="1">
      <c r="B43" s="16" t="s">
        <v>119</v>
      </c>
      <c r="C43" s="70"/>
      <c r="D43" s="16" t="s">
        <v>155</v>
      </c>
      <c r="E43" s="16" t="s">
        <v>175</v>
      </c>
      <c r="F43" s="17" t="s">
        <v>62</v>
      </c>
      <c r="G43" s="17" t="s">
        <v>128</v>
      </c>
      <c r="H43" s="16">
        <v>1</v>
      </c>
      <c r="I43" s="16" t="s">
        <v>66</v>
      </c>
      <c r="J43" s="16" t="s">
        <v>67</v>
      </c>
      <c r="K43" s="16" t="s">
        <v>70</v>
      </c>
      <c r="L43" s="20">
        <v>791540</v>
      </c>
      <c r="M43" s="20">
        <v>0</v>
      </c>
      <c r="N43" s="20">
        <v>791540</v>
      </c>
      <c r="O43" s="20">
        <v>0</v>
      </c>
      <c r="P43" s="48">
        <f>+L43+M43-N43-O43</f>
        <v>0</v>
      </c>
      <c r="Q43" s="43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</row>
    <row r="44" spans="2:22" ht="36" customHeight="1">
      <c r="B44" s="32" t="s">
        <v>119</v>
      </c>
      <c r="C44" s="70"/>
      <c r="D44" s="32" t="s">
        <v>169</v>
      </c>
      <c r="E44" s="32" t="s">
        <v>176</v>
      </c>
      <c r="F44" s="33" t="s">
        <v>62</v>
      </c>
      <c r="G44" s="33" t="s">
        <v>146</v>
      </c>
      <c r="H44" s="32">
        <v>1</v>
      </c>
      <c r="I44" s="32" t="s">
        <v>66</v>
      </c>
      <c r="J44" s="32" t="s">
        <v>67</v>
      </c>
      <c r="K44" s="32" t="s">
        <v>65</v>
      </c>
      <c r="L44" s="35">
        <v>921686.11</v>
      </c>
      <c r="M44" s="35">
        <v>0</v>
      </c>
      <c r="N44" s="35">
        <v>917634.5</v>
      </c>
      <c r="O44" s="35">
        <v>0</v>
      </c>
      <c r="P44" s="47">
        <f>+L44+M44-N44-O44</f>
        <v>4051.609999999986</v>
      </c>
      <c r="Q44" s="42">
        <v>4051.61</v>
      </c>
      <c r="R44" s="35">
        <v>4051.61</v>
      </c>
      <c r="S44" s="35">
        <v>4051.61</v>
      </c>
      <c r="T44" s="35">
        <v>0</v>
      </c>
      <c r="U44" s="35">
        <v>0</v>
      </c>
      <c r="V44" s="35">
        <v>0</v>
      </c>
    </row>
    <row r="45" spans="2:22" ht="36" customHeight="1">
      <c r="B45" s="16" t="s">
        <v>119</v>
      </c>
      <c r="C45" s="71"/>
      <c r="D45" s="16" t="s">
        <v>160</v>
      </c>
      <c r="E45" s="16" t="s">
        <v>177</v>
      </c>
      <c r="F45" s="17" t="s">
        <v>62</v>
      </c>
      <c r="G45" s="17" t="s">
        <v>148</v>
      </c>
      <c r="H45" s="16">
        <v>1</v>
      </c>
      <c r="I45" s="16" t="s">
        <v>66</v>
      </c>
      <c r="J45" s="16" t="s">
        <v>67</v>
      </c>
      <c r="K45" s="16" t="s">
        <v>73</v>
      </c>
      <c r="L45" s="20">
        <v>7856533.3300000001</v>
      </c>
      <c r="M45" s="20">
        <v>0</v>
      </c>
      <c r="N45" s="20">
        <v>7856533.3300000001</v>
      </c>
      <c r="O45" s="20">
        <v>0</v>
      </c>
      <c r="P45" s="48">
        <f>+L45+M45-N45-O45</f>
        <v>0</v>
      </c>
      <c r="Q45" s="43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</row>
    <row r="46" spans="2:22" ht="36" customHeight="1">
      <c r="B46" s="32" t="s">
        <v>129</v>
      </c>
      <c r="C46" s="69" t="s">
        <v>130</v>
      </c>
      <c r="D46" s="32" t="s">
        <v>152</v>
      </c>
      <c r="E46" s="32" t="s">
        <v>178</v>
      </c>
      <c r="F46" s="33" t="s">
        <v>62</v>
      </c>
      <c r="G46" s="33" t="s">
        <v>132</v>
      </c>
      <c r="H46" s="32">
        <v>1</v>
      </c>
      <c r="I46" s="32" t="s">
        <v>133</v>
      </c>
      <c r="J46" s="32" t="s">
        <v>134</v>
      </c>
      <c r="K46" s="32" t="s">
        <v>65</v>
      </c>
      <c r="L46" s="35">
        <v>8357876.5599999996</v>
      </c>
      <c r="M46" s="35">
        <v>20741060.16</v>
      </c>
      <c r="N46" s="35">
        <v>7930000</v>
      </c>
      <c r="O46" s="35">
        <v>0</v>
      </c>
      <c r="P46" s="47">
        <f>+L46+M46-N46-O46</f>
        <v>21168936.719999999</v>
      </c>
      <c r="Q46" s="42">
        <v>16350919.547999999</v>
      </c>
      <c r="R46" s="42">
        <v>13324466.495100001</v>
      </c>
      <c r="S46" s="42">
        <v>13284952.7742</v>
      </c>
      <c r="T46" s="35">
        <v>2443240.852</v>
      </c>
      <c r="U46" s="35">
        <v>1991012.2349</v>
      </c>
      <c r="V46" s="35">
        <v>1985107.8858</v>
      </c>
    </row>
    <row r="47" spans="2:22" ht="36" customHeight="1">
      <c r="B47" s="16" t="s">
        <v>129</v>
      </c>
      <c r="C47" s="71"/>
      <c r="D47" s="16" t="s">
        <v>152</v>
      </c>
      <c r="E47" s="16" t="s">
        <v>178</v>
      </c>
      <c r="F47" s="17" t="s">
        <v>62</v>
      </c>
      <c r="G47" s="17" t="s">
        <v>132</v>
      </c>
      <c r="H47" s="16">
        <v>1</v>
      </c>
      <c r="I47" s="16" t="s">
        <v>133</v>
      </c>
      <c r="J47" s="16" t="s">
        <v>134</v>
      </c>
      <c r="K47" s="16" t="s">
        <v>70</v>
      </c>
      <c r="L47" s="20">
        <v>1950001</v>
      </c>
      <c r="M47" s="20">
        <v>15841494.699999999</v>
      </c>
      <c r="N47" s="20">
        <v>500000</v>
      </c>
      <c r="O47" s="20">
        <v>0</v>
      </c>
      <c r="P47" s="48">
        <f>+L47+M47-N47-O47</f>
        <v>17291495.699999999</v>
      </c>
      <c r="Q47" s="43">
        <v>12739395.6972</v>
      </c>
      <c r="R47" s="43">
        <v>8340621.9225000003</v>
      </c>
      <c r="S47" s="43">
        <v>8285159.6313000005</v>
      </c>
      <c r="T47" s="43">
        <v>1903587.8628000002</v>
      </c>
      <c r="U47" s="43">
        <v>1246299.8275000001</v>
      </c>
      <c r="V47" s="43">
        <v>1238012.3587</v>
      </c>
    </row>
    <row r="48" spans="2:22" ht="36" customHeight="1">
      <c r="B48" s="32" t="s">
        <v>135</v>
      </c>
      <c r="C48" s="69" t="s">
        <v>136</v>
      </c>
      <c r="D48" s="32" t="s">
        <v>152</v>
      </c>
      <c r="E48" s="32" t="s">
        <v>179</v>
      </c>
      <c r="F48" s="33" t="s">
        <v>62</v>
      </c>
      <c r="G48" s="33" t="s">
        <v>138</v>
      </c>
      <c r="H48" s="32">
        <v>1</v>
      </c>
      <c r="I48" s="32" t="s">
        <v>133</v>
      </c>
      <c r="J48" s="32" t="s">
        <v>134</v>
      </c>
      <c r="K48" s="32" t="s">
        <v>65</v>
      </c>
      <c r="L48" s="35">
        <v>700000</v>
      </c>
      <c r="M48" s="35">
        <v>4096960.22</v>
      </c>
      <c r="N48" s="35">
        <v>200000</v>
      </c>
      <c r="O48" s="35">
        <v>0</v>
      </c>
      <c r="P48" s="47">
        <f>+L48+M48-N48-O48</f>
        <v>4596960.2200000007</v>
      </c>
      <c r="Q48" s="42">
        <v>1858875.2079</v>
      </c>
      <c r="R48" s="42">
        <v>1858875.2079</v>
      </c>
      <c r="S48" s="42">
        <v>1858875.2079</v>
      </c>
      <c r="T48" s="35">
        <v>277762.9621</v>
      </c>
      <c r="U48" s="35">
        <v>277762.9621</v>
      </c>
      <c r="V48" s="35">
        <v>277762.9621</v>
      </c>
    </row>
    <row r="49" spans="2:22" ht="36" customHeight="1">
      <c r="B49" s="16" t="s">
        <v>135</v>
      </c>
      <c r="C49" s="71"/>
      <c r="D49" s="16" t="s">
        <v>152</v>
      </c>
      <c r="E49" s="16" t="s">
        <v>179</v>
      </c>
      <c r="F49" s="17" t="s">
        <v>62</v>
      </c>
      <c r="G49" s="17" t="s">
        <v>138</v>
      </c>
      <c r="H49" s="16">
        <v>1</v>
      </c>
      <c r="I49" s="16" t="s">
        <v>133</v>
      </c>
      <c r="J49" s="16" t="s">
        <v>134</v>
      </c>
      <c r="K49" s="16" t="s">
        <v>70</v>
      </c>
      <c r="L49" s="20">
        <v>140000</v>
      </c>
      <c r="M49" s="20">
        <v>0</v>
      </c>
      <c r="N49" s="20">
        <v>0</v>
      </c>
      <c r="O49" s="20">
        <v>0</v>
      </c>
      <c r="P49" s="48">
        <f>+L49+M49-N49-O49</f>
        <v>140000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</row>
    <row r="50" spans="2:22" ht="36" customHeight="1">
      <c r="B50" s="32" t="s">
        <v>139</v>
      </c>
      <c r="C50" s="69" t="s">
        <v>140</v>
      </c>
      <c r="D50" s="32" t="s">
        <v>152</v>
      </c>
      <c r="E50" s="32" t="s">
        <v>180</v>
      </c>
      <c r="F50" s="33" t="s">
        <v>62</v>
      </c>
      <c r="G50" s="33" t="s">
        <v>142</v>
      </c>
      <c r="H50" s="32">
        <v>1</v>
      </c>
      <c r="I50" s="32" t="s">
        <v>133</v>
      </c>
      <c r="J50" s="32" t="s">
        <v>134</v>
      </c>
      <c r="K50" s="32" t="s">
        <v>65</v>
      </c>
      <c r="L50" s="35">
        <v>125000</v>
      </c>
      <c r="M50" s="35">
        <v>82000</v>
      </c>
      <c r="N50" s="35">
        <v>0</v>
      </c>
      <c r="O50" s="35">
        <v>0</v>
      </c>
      <c r="P50" s="47">
        <f>+L50+M50-N50-O50</f>
        <v>207000</v>
      </c>
      <c r="Q50" s="42">
        <v>53676.39</v>
      </c>
      <c r="R50" s="42">
        <v>14961.39</v>
      </c>
      <c r="S50" s="42">
        <v>14961.39</v>
      </c>
      <c r="T50" s="35">
        <v>8020.6100000000006</v>
      </c>
      <c r="U50" s="35">
        <v>2235.61</v>
      </c>
      <c r="V50" s="35">
        <v>2235.61</v>
      </c>
    </row>
    <row r="51" spans="2:22" ht="36" customHeight="1" thickBot="1">
      <c r="B51" s="16" t="s">
        <v>139</v>
      </c>
      <c r="C51" s="72"/>
      <c r="D51" s="16" t="s">
        <v>152</v>
      </c>
      <c r="E51" s="16" t="s">
        <v>180</v>
      </c>
      <c r="F51" s="17" t="s">
        <v>62</v>
      </c>
      <c r="G51" s="17" t="s">
        <v>142</v>
      </c>
      <c r="H51" s="16">
        <v>1</v>
      </c>
      <c r="I51" s="16" t="s">
        <v>133</v>
      </c>
      <c r="J51" s="16" t="s">
        <v>134</v>
      </c>
      <c r="K51" s="16" t="s">
        <v>70</v>
      </c>
      <c r="L51" s="20">
        <v>417519.5</v>
      </c>
      <c r="M51" s="20">
        <v>2039932.16</v>
      </c>
      <c r="N51" s="20">
        <v>322000</v>
      </c>
      <c r="O51" s="20">
        <v>0</v>
      </c>
      <c r="P51" s="48">
        <f>+L51+M51-N51-O51</f>
        <v>2135451.66</v>
      </c>
      <c r="Q51" s="43">
        <v>619351.9473</v>
      </c>
      <c r="R51" s="43">
        <v>300886.23749999999</v>
      </c>
      <c r="S51" s="43">
        <v>300886.23749999999</v>
      </c>
      <c r="T51" s="43">
        <v>92546.842700000008</v>
      </c>
      <c r="U51" s="43">
        <v>44960.012500000004</v>
      </c>
      <c r="V51" s="43">
        <v>44960.012500000004</v>
      </c>
    </row>
    <row r="52" spans="2:22" ht="18" customHeight="1" thickBot="1">
      <c r="B52" s="57" t="s">
        <v>25</v>
      </c>
      <c r="C52" s="58"/>
      <c r="D52" s="58"/>
      <c r="E52" s="58"/>
      <c r="F52" s="58"/>
      <c r="G52" s="58"/>
      <c r="H52" s="58"/>
      <c r="I52" s="58"/>
      <c r="J52" s="58"/>
      <c r="K52" s="59"/>
      <c r="L52" s="36">
        <f>SUM(L9:L51)</f>
        <v>235780509.77000001</v>
      </c>
      <c r="M52" s="36">
        <f>SUM(M9:M51)</f>
        <v>213482892.47999999</v>
      </c>
      <c r="N52" s="36">
        <f>SUM(N9:N51)</f>
        <v>154181265.72999999</v>
      </c>
      <c r="O52" s="36">
        <f>SUM(O9:O51)</f>
        <v>0</v>
      </c>
      <c r="P52" s="36">
        <f>SUM(P9:P51)</f>
        <v>295082136.5200001</v>
      </c>
      <c r="Q52" s="50">
        <f>SUM(Q9:Q51)</f>
        <v>246158909.67639998</v>
      </c>
      <c r="R52" s="50">
        <f t="shared" ref="Q52:V52" si="0">SUM(R9:R51)</f>
        <v>233454090.31250003</v>
      </c>
      <c r="S52" s="50">
        <f t="shared" si="0"/>
        <v>233354744.36000001</v>
      </c>
      <c r="T52" s="50">
        <f t="shared" si="0"/>
        <v>36666180.033600003</v>
      </c>
      <c r="U52" s="50">
        <f t="shared" si="0"/>
        <v>34767764.42750001</v>
      </c>
      <c r="V52" s="50">
        <f t="shared" si="0"/>
        <v>34752919.63000001</v>
      </c>
    </row>
    <row r="53" spans="2:22">
      <c r="B53" s="1" t="s">
        <v>26</v>
      </c>
      <c r="C53" s="1"/>
      <c r="D53" s="1"/>
      <c r="E53" s="1"/>
      <c r="F53" s="1"/>
      <c r="G53" s="1"/>
      <c r="H53" s="1"/>
      <c r="I53" s="2"/>
      <c r="J53" s="2"/>
      <c r="K53" s="2"/>
      <c r="L53" s="1"/>
      <c r="M53" s="1"/>
      <c r="N53" s="1"/>
      <c r="O53" s="1"/>
      <c r="P53" s="1"/>
      <c r="Q53" s="1"/>
      <c r="R53" s="3"/>
      <c r="S53" s="3"/>
    </row>
    <row r="54" spans="2:22">
      <c r="B54" s="1" t="s">
        <v>149</v>
      </c>
      <c r="C54" s="5"/>
      <c r="D54" s="1"/>
      <c r="E54" s="1"/>
      <c r="F54" s="1"/>
      <c r="G54" s="1"/>
      <c r="H54" s="1"/>
      <c r="I54" s="2"/>
      <c r="J54" s="2"/>
      <c r="K54" s="2"/>
      <c r="L54" s="1"/>
      <c r="M54" s="1"/>
      <c r="N54" s="1"/>
      <c r="O54" s="1"/>
      <c r="P54" s="1"/>
      <c r="Q54" s="53"/>
      <c r="R54" s="52"/>
      <c r="S54" s="52"/>
      <c r="T54" s="51"/>
      <c r="U54" s="40"/>
      <c r="V54" s="40"/>
    </row>
    <row r="56" spans="2:22">
      <c r="B56" s="6"/>
      <c r="C56" s="6"/>
      <c r="D56" s="6"/>
      <c r="Q56" s="53"/>
      <c r="R56" s="53"/>
      <c r="S56" s="53"/>
      <c r="T56" s="53"/>
      <c r="U56" s="53"/>
      <c r="V56" s="53"/>
    </row>
    <row r="57" spans="2:22">
      <c r="Q57" s="53"/>
      <c r="R57" s="52"/>
      <c r="S57" s="52"/>
      <c r="T57" s="51"/>
      <c r="U57" s="40"/>
      <c r="V57" s="40"/>
    </row>
    <row r="58" spans="2:22">
      <c r="D58" s="6"/>
    </row>
    <row r="59" spans="2:22">
      <c r="D59" s="6"/>
    </row>
    <row r="88" spans="14:14">
      <c r="N88" s="40"/>
    </row>
    <row r="89" spans="14:14">
      <c r="N89" s="40"/>
    </row>
    <row r="90" spans="14:14">
      <c r="N90" s="40"/>
    </row>
  </sheetData>
  <mergeCells count="26">
    <mergeCell ref="L6:P6"/>
    <mergeCell ref="Q6:V6"/>
    <mergeCell ref="Q7:S7"/>
    <mergeCell ref="T7:V7"/>
    <mergeCell ref="C36:C45"/>
    <mergeCell ref="C46:C47"/>
    <mergeCell ref="C48:C49"/>
    <mergeCell ref="C50:C51"/>
    <mergeCell ref="B6:K6"/>
    <mergeCell ref="B7:C7"/>
    <mergeCell ref="B4:V4"/>
    <mergeCell ref="B3:V3"/>
    <mergeCell ref="B2:V2"/>
    <mergeCell ref="B1:V1"/>
    <mergeCell ref="B52:K52"/>
    <mergeCell ref="D7:D8"/>
    <mergeCell ref="E7:E8"/>
    <mergeCell ref="F7:G7"/>
    <mergeCell ref="H7:H8"/>
    <mergeCell ref="I7:J7"/>
    <mergeCell ref="K7:K8"/>
    <mergeCell ref="C9:C13"/>
    <mergeCell ref="C14:C19"/>
    <mergeCell ref="C22:C25"/>
    <mergeCell ref="C26:C31"/>
    <mergeCell ref="C32:C34"/>
  </mergeCells>
  <pageMargins left="0.25" right="0.25" top="0.75" bottom="0.75" header="0.3" footer="0.3"/>
  <pageSetup paperSize="9" scale="43" fitToHeight="0" orientation="landscape" r:id="rId1"/>
  <headerFooter>
    <oddHeader>&amp;C&amp;G</oddHeader>
    <oddFooter>Página &amp;P de &amp;N</oddFooter>
  </headerFooter>
  <legacyDrawingHF r:id="rId2"/>
  <webPublishItems count="6">
    <webPublishItem id="26837" divId="Anexo_II_NOVEMBRO_2015_26837" sourceType="printArea" destinationFile="T:\Transparencia\INTERNET\Anexo II\2016\Marco\Anexo_II_MARCO_2016.htm"/>
    <webPublishItem id="23795" divId="Anexo_II_ABRIL_2016_23795" sourceType="printArea" destinationFile="\\172.19.0.223\estatistica\Transparencia\INTERNET\Anexo II\2016\Abril\Anexo_II_ABRIL_2016.htm"/>
    <webPublishItem id="12601" divId="Anexo_II_ABRIL_2016_12601" sourceType="printArea" destinationFile="\\172.19.0.223\estatistica\Transparencia\INTERNET\Anexo II\2016\Abril\Anexo_II_ABRIL_2016.htm"/>
    <webPublishItem id="20299" divId="Anexo_II_MAIO_2016_20299" sourceType="printArea" destinationFile="\\172.19.0.223\estatistica\Transparencia\INTERNET\Anexo II\2016\Outubro\Anexo_II_OUTUBRO_2016.htm"/>
    <webPublishItem id="14971" divId="Anexo_II_NOVEMBRO_2016_14971" sourceType="printArea" destinationFile="\\172.19.0.223\estatistica\Transparencia\INTERNET\Anexo II\2016\Novembro\Anexo_II_NOVEMBRO_2016.htm"/>
    <webPublishItem id="27165" divId="Anexo_II_JUNHO_2016_27165" sourceType="range" sourceRef="B1:S54" destinationFile="\\172.19.0.223\estatistica\Transparencia\INTERNET\Anexo II\2016\Junho\Anexo_II_JUNH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Anexo II</vt:lpstr>
      <vt:lpstr>'Anexo II'!Area_de_impressao</vt:lpstr>
      <vt:lpstr>'Anexo II'!Titulos_de_impressao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Jacikley da Costa Ribeiro</cp:lastModifiedBy>
  <cp:lastPrinted>2017-01-26T19:57:44Z</cp:lastPrinted>
  <dcterms:created xsi:type="dcterms:W3CDTF">2015-11-24T16:00:25Z</dcterms:created>
  <dcterms:modified xsi:type="dcterms:W3CDTF">2017-01-26T20:15:50Z</dcterms:modified>
</cp:coreProperties>
</file>